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36" activeTab="0"/>
  </bookViews>
  <sheets>
    <sheet name="入力用" sheetId="1" r:id="rId1"/>
    <sheet name="参加申込書" sheetId="2" r:id="rId2"/>
    <sheet name="プログラム原稿" sheetId="3" r:id="rId3"/>
  </sheets>
  <definedNames>
    <definedName name="_xlnm.Print_Area" localSheetId="2">'プログラム原稿'!$A$4:$H$35</definedName>
    <definedName name="_xlnm.Print_Area" localSheetId="1">'参加申込書'!$A$5:$AO$44</definedName>
    <definedName name="_xlnm.Print_Area" localSheetId="0">'入力用'!$A$1:$G$50</definedName>
  </definedNames>
  <calcPr fullCalcOnLoad="1"/>
</workbook>
</file>

<file path=xl/sharedStrings.xml><?xml version="1.0" encoding="utf-8"?>
<sst xmlns="http://schemas.openxmlformats.org/spreadsheetml/2006/main" count="118" uniqueCount="92">
  <si>
    <t>学校名</t>
  </si>
  <si>
    <t>所在地</t>
  </si>
  <si>
    <t>監督名</t>
  </si>
  <si>
    <t>コーチ名</t>
  </si>
  <si>
    <t>マネージャー名</t>
  </si>
  <si>
    <t>主将名</t>
  </si>
  <si>
    <t>選手名</t>
  </si>
  <si>
    <t>学年</t>
  </si>
  <si>
    <t>身長</t>
  </si>
  <si>
    <t>垂直跳</t>
  </si>
  <si>
    <t>チーム紹介・ＰＲ</t>
  </si>
  <si>
    <t>ブロック</t>
  </si>
  <si>
    <t>第</t>
  </si>
  <si>
    <t>公印</t>
  </si>
  <si>
    <t>　上記の者は本校の在学生徒で、本大会の出場を認めます。</t>
  </si>
  <si>
    <t>学　年</t>
  </si>
  <si>
    <t>選　　　手　　　名</t>
  </si>
  <si>
    <t>主　将　名</t>
  </si>
  <si>
    <t>帯同審判員</t>
  </si>
  <si>
    <t>監　督　名</t>
  </si>
  <si>
    <t>参加申込書</t>
  </si>
  <si>
    <r>
      <t>＜</t>
    </r>
    <r>
      <rPr>
        <sz val="12.5"/>
        <color indexed="8"/>
        <rFont val="ＭＳ 明朝"/>
        <family val="1"/>
      </rPr>
      <t>選 手 名＞</t>
    </r>
  </si>
  <si>
    <t>ブロック名</t>
  </si>
  <si>
    <t>コート名</t>
  </si>
  <si>
    <t>コート番号</t>
  </si>
  <si>
    <t>＊欄は未記入</t>
  </si>
  <si>
    <t>第</t>
  </si>
  <si>
    <t>ブロック</t>
  </si>
  <si>
    <t xml:space="preserve"> ＊</t>
  </si>
  <si>
    <t>下記の通り、大会参加を申し込みます。</t>
  </si>
  <si>
    <t>こちらは印刷用シートです。</t>
  </si>
  <si>
    <t>入力用シートに（左下の緑色の「入力用」をクリックして）入力してください。</t>
  </si>
  <si>
    <r>
      <rPr>
        <b/>
        <sz val="16"/>
        <color indexed="44"/>
        <rFont val="ＭＳ Ｐゴシック"/>
        <family val="3"/>
      </rPr>
      <t>男子チームはＡ４「水色」用紙、</t>
    </r>
    <r>
      <rPr>
        <b/>
        <sz val="16"/>
        <color indexed="45"/>
        <rFont val="ＭＳ Ｐゴシック"/>
        <family val="3"/>
      </rPr>
      <t>女子チームはＡ４「桃色」用紙</t>
    </r>
    <r>
      <rPr>
        <b/>
        <sz val="16"/>
        <color indexed="10"/>
        <rFont val="ＭＳ Ｐゴシック"/>
        <family val="3"/>
      </rPr>
      <t>に印刷し、</t>
    </r>
  </si>
  <si>
    <t>こちらに入力すると、参加申込書・プログラム原稿シートに
自動的に反映されます。
印刷は、参加申込書シート（左下黄色）・プログラム原稿シート
（左下赤色）を開き、それぞれ印刷してください。</t>
  </si>
  <si>
    <t>こちらは提出用原稿ではありません！</t>
  </si>
  <si>
    <t>男子</t>
  </si>
  <si>
    <t>女子</t>
  </si>
  <si>
    <t xml:space="preserve">   男子・女子を選択してください。</t>
  </si>
  <si>
    <t>年度</t>
  </si>
  <si>
    <t>選手権</t>
  </si>
  <si>
    <t>新人</t>
  </si>
  <si>
    <t>大会名</t>
  </si>
  <si>
    <t>学校長印を押印して監督会議に持参してください。</t>
  </si>
  <si>
    <t>チーム登録ID番号</t>
  </si>
  <si>
    <t>個人登録ＩＤ番号</t>
  </si>
  <si>
    <t>男子・女子</t>
  </si>
  <si>
    <t>JVA個人登録ID番号</t>
  </si>
  <si>
    <t>審判資格</t>
  </si>
  <si>
    <t>身　長</t>
  </si>
  <si>
    <t>監督会議には「参加申込書」「プログラム原稿」の</t>
  </si>
  <si>
    <t>２枚の用紙が必要です。</t>
  </si>
  <si>
    <t>①学校名</t>
  </si>
  <si>
    <t>②学校名</t>
  </si>
  <si>
    <t>①JVAチーム登録ID番号</t>
  </si>
  <si>
    <t>①学校郵便番号</t>
  </si>
  <si>
    <t>①学校住所</t>
  </si>
  <si>
    <t>①学校電話番号</t>
  </si>
  <si>
    <t>①学校長名</t>
  </si>
  <si>
    <t>②JVAチーム登録ID番号</t>
  </si>
  <si>
    <t>②学校郵便番号</t>
  </si>
  <si>
    <t>②学校住所</t>
  </si>
  <si>
    <t>②学校電話番号</t>
  </si>
  <si>
    <t>②学校長名</t>
  </si>
  <si>
    <t>チーム名</t>
  </si>
  <si>
    <t>合同チーム用</t>
  </si>
  <si>
    <t>チーム名</t>
  </si>
  <si>
    <t>学　校　名</t>
  </si>
  <si>
    <t>所　在　地</t>
  </si>
  <si>
    <t>〒</t>
  </si>
  <si>
    <t>TEL</t>
  </si>
  <si>
    <t>学 校 名</t>
  </si>
  <si>
    <t>監督携帯電話番号</t>
  </si>
  <si>
    <t>整理番号</t>
  </si>
  <si>
    <t xml:space="preserve">   選手権・新人を選択してください。</t>
  </si>
  <si>
    <t>職名</t>
  </si>
  <si>
    <t>部活動指導員の場合任命権者</t>
  </si>
  <si>
    <t>（例）03-0000-0000　半角入力</t>
  </si>
  <si>
    <t>（例）100-0000　半角入力</t>
  </si>
  <si>
    <t>　（例）区市町村教委、学校法人等</t>
  </si>
  <si>
    <t>　（例）090-0000-0000　半角入力</t>
  </si>
  <si>
    <t xml:space="preserve">   日本協会Ａ級・日本協会Ｂ級・日本協会Ｃ級を選択してください。</t>
  </si>
  <si>
    <t>日本協会Ａ級</t>
  </si>
  <si>
    <t>日本協会Ｂ級</t>
  </si>
  <si>
    <t>日本協会Ｃ級</t>
  </si>
  <si>
    <t>監督携帯番号</t>
  </si>
  <si>
    <t>校長・教員</t>
  </si>
  <si>
    <t>部活動指導員</t>
  </si>
  <si>
    <t>任命権者</t>
  </si>
  <si>
    <t>　正式名称で入力してください　○○市立、○○区立から中学校まで（「私立」は入力不要）</t>
  </si>
  <si>
    <t>外部指導者</t>
  </si>
  <si>
    <t>　校長・教員　部活動指導員　（外部指導者）を選択してください</t>
  </si>
  <si>
    <t>外部指導者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</si>
</sst>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.5"/>
      <color indexed="8"/>
      <name val="ＭＳ 明朝"/>
      <family val="1"/>
    </font>
    <font>
      <b/>
      <sz val="16"/>
      <color indexed="10"/>
      <name val="ＭＳ Ｐゴシック"/>
      <family val="3"/>
    </font>
    <font>
      <b/>
      <sz val="16"/>
      <color indexed="44"/>
      <name val="ＭＳ Ｐゴシック"/>
      <family val="3"/>
    </font>
    <font>
      <b/>
      <sz val="16"/>
      <color indexed="45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1"/>
      <color indexed="10"/>
      <name val="ＭＳ Ｐゴシック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b/>
      <sz val="22"/>
      <color indexed="10"/>
      <name val="ＭＳ ゴシック"/>
      <family val="3"/>
    </font>
    <font>
      <sz val="12"/>
      <color indexed="8"/>
      <name val="ＭＳ 明朝"/>
      <family val="1"/>
    </font>
    <font>
      <b/>
      <sz val="18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0"/>
      <color indexed="8"/>
      <name val="ＭＳ ゴシック"/>
      <family val="3"/>
    </font>
    <font>
      <sz val="13"/>
      <color indexed="8"/>
      <name val="ＭＳ ゴシック"/>
      <family val="3"/>
    </font>
    <font>
      <sz val="11"/>
      <color indexed="10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24"/>
      <color indexed="8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b/>
      <sz val="16"/>
      <color rgb="FFFF0000"/>
      <name val="ＭＳ Ｐゴシック"/>
      <family val="3"/>
    </font>
    <font>
      <b/>
      <sz val="22"/>
      <color rgb="FFFF0000"/>
      <name val="ＭＳ ゴシック"/>
      <family val="3"/>
    </font>
    <font>
      <sz val="12"/>
      <color theme="1"/>
      <name val="ＭＳ 明朝"/>
      <family val="1"/>
    </font>
    <font>
      <sz val="11"/>
      <color rgb="FFFF0000"/>
      <name val="ＭＳ Ｐゴシック"/>
      <family val="3"/>
    </font>
    <font>
      <b/>
      <sz val="18"/>
      <color rgb="FFFF0000"/>
      <name val="ＭＳ ゴシック"/>
      <family val="3"/>
    </font>
    <font>
      <b/>
      <sz val="14"/>
      <color rgb="FFFF0000"/>
      <name val="ＭＳ ゴシック"/>
      <family val="3"/>
    </font>
    <font>
      <sz val="10"/>
      <color theme="1"/>
      <name val="ＭＳ ゴシック"/>
      <family val="3"/>
    </font>
    <font>
      <sz val="13"/>
      <color theme="1"/>
      <name val="ＭＳ ゴシック"/>
      <family val="3"/>
    </font>
    <font>
      <sz val="11"/>
      <color rgb="FFFF0000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24"/>
      <color theme="1"/>
      <name val="ＭＳ 明朝"/>
      <family val="1"/>
    </font>
    <font>
      <sz val="10"/>
      <color theme="1"/>
      <name val="Calibri"/>
      <family val="3"/>
    </font>
    <font>
      <sz val="16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 horizontal="right" vertical="center"/>
    </xf>
    <xf numFmtId="0" fontId="60" fillId="34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vertical="center"/>
    </xf>
    <xf numFmtId="0" fontId="60" fillId="33" borderId="0" xfId="0" applyFont="1" applyFill="1" applyAlignment="1">
      <alignment horizontal="center" vertical="center"/>
    </xf>
    <xf numFmtId="0" fontId="60" fillId="34" borderId="11" xfId="0" applyFont="1" applyFill="1" applyBorder="1" applyAlignment="1">
      <alignment horizontal="center" vertical="center" shrinkToFit="1"/>
    </xf>
    <xf numFmtId="0" fontId="60" fillId="34" borderId="0" xfId="0" applyFont="1" applyFill="1" applyAlignment="1">
      <alignment vertical="center"/>
    </xf>
    <xf numFmtId="0" fontId="61" fillId="34" borderId="12" xfId="0" applyFont="1" applyFill="1" applyBorder="1" applyAlignment="1">
      <alignment vertical="center"/>
    </xf>
    <xf numFmtId="0" fontId="61" fillId="34" borderId="12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vertical="center"/>
    </xf>
    <xf numFmtId="0" fontId="60" fillId="34" borderId="14" xfId="0" applyFont="1" applyFill="1" applyBorder="1" applyAlignment="1">
      <alignment vertical="center"/>
    </xf>
    <xf numFmtId="0" fontId="60" fillId="34" borderId="15" xfId="0" applyFont="1" applyFill="1" applyBorder="1" applyAlignment="1">
      <alignment vertical="center"/>
    </xf>
    <xf numFmtId="0" fontId="60" fillId="34" borderId="16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 vertical="center" shrinkToFit="1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4" fillId="34" borderId="0" xfId="0" applyFont="1" applyFill="1" applyBorder="1" applyAlignment="1">
      <alignment horizontal="center" vertical="center"/>
    </xf>
    <xf numFmtId="0" fontId="63" fillId="34" borderId="0" xfId="0" applyFont="1" applyFill="1" applyAlignment="1">
      <alignment vertical="center"/>
    </xf>
    <xf numFmtId="0" fontId="65" fillId="34" borderId="13" xfId="0" applyFont="1" applyFill="1" applyBorder="1" applyAlignment="1">
      <alignment vertical="center"/>
    </xf>
    <xf numFmtId="0" fontId="65" fillId="34" borderId="17" xfId="0" applyFont="1" applyFill="1" applyBorder="1" applyAlignment="1">
      <alignment horizontal="right" vertical="center"/>
    </xf>
    <xf numFmtId="0" fontId="65" fillId="34" borderId="17" xfId="0" applyFont="1" applyFill="1" applyBorder="1" applyAlignment="1">
      <alignment vertical="center"/>
    </xf>
    <xf numFmtId="0" fontId="65" fillId="34" borderId="18" xfId="0" applyFont="1" applyFill="1" applyBorder="1" applyAlignment="1">
      <alignment vertical="center"/>
    </xf>
    <xf numFmtId="0" fontId="63" fillId="34" borderId="12" xfId="0" applyFont="1" applyFill="1" applyBorder="1" applyAlignment="1">
      <alignment vertical="center"/>
    </xf>
    <xf numFmtId="0" fontId="63" fillId="34" borderId="19" xfId="0" applyFont="1" applyFill="1" applyBorder="1" applyAlignment="1">
      <alignment vertical="center"/>
    </xf>
    <xf numFmtId="0" fontId="63" fillId="34" borderId="0" xfId="0" applyFont="1" applyFill="1" applyAlignment="1">
      <alignment horizontal="center" vertical="center"/>
    </xf>
    <xf numFmtId="0" fontId="65" fillId="34" borderId="0" xfId="0" applyFont="1" applyFill="1" applyBorder="1" applyAlignment="1">
      <alignment/>
    </xf>
    <xf numFmtId="0" fontId="63" fillId="34" borderId="12" xfId="0" applyFont="1" applyFill="1" applyBorder="1" applyAlignment="1">
      <alignment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8" fillId="34" borderId="17" xfId="0" applyFont="1" applyFill="1" applyBorder="1" applyAlignment="1">
      <alignment vertical="center"/>
    </xf>
    <xf numFmtId="0" fontId="68" fillId="34" borderId="18" xfId="0" applyFont="1" applyFill="1" applyBorder="1" applyAlignment="1">
      <alignment vertical="center"/>
    </xf>
    <xf numFmtId="0" fontId="60" fillId="34" borderId="14" xfId="0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0" fillId="33" borderId="20" xfId="0" applyFont="1" applyFill="1" applyBorder="1" applyAlignment="1">
      <alignment vertical="center"/>
    </xf>
    <xf numFmtId="0" fontId="60" fillId="34" borderId="13" xfId="0" applyFont="1" applyFill="1" applyBorder="1" applyAlignment="1">
      <alignment vertical="center" shrinkToFit="1"/>
    </xf>
    <xf numFmtId="0" fontId="60" fillId="34" borderId="14" xfId="0" applyFont="1" applyFill="1" applyBorder="1" applyAlignment="1">
      <alignment horizontal="left" vertical="center" shrinkToFit="1"/>
    </xf>
    <xf numFmtId="0" fontId="60" fillId="34" borderId="13" xfId="0" applyFont="1" applyFill="1" applyBorder="1" applyAlignment="1">
      <alignment horizontal="left" vertical="center" shrinkToFit="1"/>
    </xf>
    <xf numFmtId="0" fontId="60" fillId="33" borderId="0" xfId="0" applyFont="1" applyFill="1" applyBorder="1" applyAlignment="1">
      <alignment horizontal="left" vertical="center" shrinkToFit="1"/>
    </xf>
    <xf numFmtId="0" fontId="69" fillId="33" borderId="20" xfId="0" applyFont="1" applyFill="1" applyBorder="1" applyAlignment="1">
      <alignment horizontal="left" vertical="center"/>
    </xf>
    <xf numFmtId="0" fontId="60" fillId="33" borderId="0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shrinkToFit="1"/>
    </xf>
    <xf numFmtId="0" fontId="70" fillId="33" borderId="0" xfId="0" applyFont="1" applyFill="1" applyAlignment="1">
      <alignment vertical="center"/>
    </xf>
    <xf numFmtId="0" fontId="71" fillId="33" borderId="0" xfId="0" applyFont="1" applyFill="1" applyAlignment="1">
      <alignment horizontal="left" vertical="center" wrapText="1"/>
    </xf>
    <xf numFmtId="0" fontId="60" fillId="34" borderId="11" xfId="0" applyFont="1" applyFill="1" applyBorder="1" applyAlignment="1">
      <alignment vertical="center"/>
    </xf>
    <xf numFmtId="0" fontId="60" fillId="34" borderId="11" xfId="0" applyFont="1" applyFill="1" applyBorder="1" applyAlignment="1">
      <alignment horizontal="left" vertical="center" shrinkToFit="1"/>
    </xf>
    <xf numFmtId="0" fontId="72" fillId="33" borderId="0" xfId="0" applyFont="1" applyFill="1" applyAlignment="1">
      <alignment horizontal="right" vertical="center"/>
    </xf>
    <xf numFmtId="0" fontId="60" fillId="34" borderId="11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 wrapText="1"/>
    </xf>
    <xf numFmtId="0" fontId="60" fillId="34" borderId="10" xfId="0" applyFont="1" applyFill="1" applyBorder="1" applyAlignment="1">
      <alignment vertical="center"/>
    </xf>
    <xf numFmtId="0" fontId="63" fillId="34" borderId="14" xfId="0" applyFont="1" applyFill="1" applyBorder="1" applyAlignment="1">
      <alignment vertical="center"/>
    </xf>
    <xf numFmtId="0" fontId="63" fillId="34" borderId="21" xfId="0" applyFont="1" applyFill="1" applyBorder="1" applyAlignment="1">
      <alignment vertical="center"/>
    </xf>
    <xf numFmtId="0" fontId="65" fillId="34" borderId="12" xfId="0" applyFont="1" applyFill="1" applyBorder="1" applyAlignment="1">
      <alignment/>
    </xf>
    <xf numFmtId="0" fontId="73" fillId="34" borderId="11" xfId="0" applyFont="1" applyFill="1" applyBorder="1" applyAlignment="1">
      <alignment horizontal="center" vertical="center" shrinkToFit="1"/>
    </xf>
    <xf numFmtId="0" fontId="73" fillId="34" borderId="18" xfId="0" applyFont="1" applyFill="1" applyBorder="1" applyAlignment="1">
      <alignment horizontal="center" vertical="center" shrinkToFit="1"/>
    </xf>
    <xf numFmtId="176" fontId="73" fillId="34" borderId="11" xfId="0" applyNumberFormat="1" applyFont="1" applyFill="1" applyBorder="1" applyAlignment="1">
      <alignment horizontal="center" vertical="center" shrinkToFit="1"/>
    </xf>
    <xf numFmtId="0" fontId="60" fillId="34" borderId="11" xfId="0" applyFont="1" applyFill="1" applyBorder="1" applyAlignment="1">
      <alignment vertical="center" shrinkToFit="1"/>
    </xf>
    <xf numFmtId="0" fontId="74" fillId="33" borderId="0" xfId="0" applyFont="1" applyFill="1" applyAlignment="1">
      <alignment vertical="center"/>
    </xf>
    <xf numFmtId="0" fontId="75" fillId="33" borderId="0" xfId="0" applyFont="1" applyFill="1" applyAlignment="1">
      <alignment horizontal="right" vertical="center"/>
    </xf>
    <xf numFmtId="0" fontId="76" fillId="33" borderId="0" xfId="0" applyFont="1" applyFill="1" applyAlignment="1">
      <alignment horizontal="right" vertical="center"/>
    </xf>
    <xf numFmtId="0" fontId="76" fillId="33" borderId="0" xfId="0" applyFont="1" applyFill="1" applyAlignment="1">
      <alignment vertical="center"/>
    </xf>
    <xf numFmtId="0" fontId="74" fillId="33" borderId="20" xfId="0" applyFont="1" applyFill="1" applyBorder="1" applyAlignment="1">
      <alignment vertical="center"/>
    </xf>
    <xf numFmtId="0" fontId="72" fillId="34" borderId="13" xfId="0" applyFont="1" applyFill="1" applyBorder="1" applyAlignment="1">
      <alignment horizontal="left" vertical="center" wrapText="1" shrinkToFit="1"/>
    </xf>
    <xf numFmtId="0" fontId="72" fillId="34" borderId="17" xfId="0" applyFont="1" applyFill="1" applyBorder="1" applyAlignment="1">
      <alignment horizontal="left" vertical="center" wrapText="1" shrinkToFit="1"/>
    </xf>
    <xf numFmtId="0" fontId="72" fillId="34" borderId="18" xfId="0" applyFont="1" applyFill="1" applyBorder="1" applyAlignment="1">
      <alignment horizontal="left" vertical="center" wrapText="1" shrinkToFit="1"/>
    </xf>
    <xf numFmtId="0" fontId="71" fillId="33" borderId="0" xfId="0" applyFont="1" applyFill="1" applyAlignment="1">
      <alignment horizontal="left" vertical="center" wrapText="1"/>
    </xf>
    <xf numFmtId="0" fontId="71" fillId="35" borderId="13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shrinkToFit="1"/>
    </xf>
    <xf numFmtId="0" fontId="8" fillId="36" borderId="17" xfId="0" applyFont="1" applyFill="1" applyBorder="1" applyAlignment="1">
      <alignment horizontal="center" vertical="center" shrinkToFit="1"/>
    </xf>
    <xf numFmtId="0" fontId="8" fillId="36" borderId="18" xfId="0" applyFont="1" applyFill="1" applyBorder="1" applyAlignment="1">
      <alignment horizontal="center" vertical="center" shrinkToFit="1"/>
    </xf>
    <xf numFmtId="0" fontId="9" fillId="36" borderId="22" xfId="0" applyFont="1" applyFill="1" applyBorder="1" applyAlignment="1">
      <alignment horizontal="center" vertical="center" shrinkToFit="1"/>
    </xf>
    <xf numFmtId="0" fontId="9" fillId="36" borderId="17" xfId="0" applyFont="1" applyFill="1" applyBorder="1" applyAlignment="1">
      <alignment horizontal="center" vertical="center" shrinkToFit="1"/>
    </xf>
    <xf numFmtId="0" fontId="9" fillId="36" borderId="18" xfId="0" applyFont="1" applyFill="1" applyBorder="1" applyAlignment="1">
      <alignment horizontal="center" vertical="center" shrinkToFit="1"/>
    </xf>
    <xf numFmtId="0" fontId="9" fillId="36" borderId="13" xfId="0" applyFont="1" applyFill="1" applyBorder="1" applyAlignment="1">
      <alignment horizontal="center" vertical="center" shrinkToFit="1"/>
    </xf>
    <xf numFmtId="0" fontId="63" fillId="34" borderId="13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63" fillId="34" borderId="22" xfId="0" applyFont="1" applyFill="1" applyBorder="1" applyAlignment="1">
      <alignment horizontal="center" vertical="center" shrinkToFit="1"/>
    </xf>
    <xf numFmtId="0" fontId="63" fillId="34" borderId="17" xfId="0" applyFont="1" applyFill="1" applyBorder="1" applyAlignment="1">
      <alignment horizontal="center" vertical="center" shrinkToFit="1"/>
    </xf>
    <xf numFmtId="0" fontId="63" fillId="34" borderId="18" xfId="0" applyFont="1" applyFill="1" applyBorder="1" applyAlignment="1">
      <alignment horizontal="center" vertical="center" shrinkToFit="1"/>
    </xf>
    <xf numFmtId="0" fontId="65" fillId="34" borderId="12" xfId="0" applyFont="1" applyFill="1" applyBorder="1" applyAlignment="1">
      <alignment horizontal="right"/>
    </xf>
    <xf numFmtId="0" fontId="64" fillId="34" borderId="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vertical="center"/>
    </xf>
    <xf numFmtId="0" fontId="63" fillId="34" borderId="17" xfId="0" applyFont="1" applyFill="1" applyBorder="1" applyAlignment="1">
      <alignment vertical="center"/>
    </xf>
    <xf numFmtId="0" fontId="63" fillId="34" borderId="18" xfId="0" applyFont="1" applyFill="1" applyBorder="1" applyAlignment="1">
      <alignment vertical="center"/>
    </xf>
    <xf numFmtId="0" fontId="63" fillId="34" borderId="11" xfId="0" applyFont="1" applyFill="1" applyBorder="1" applyAlignment="1">
      <alignment horizontal="center" vertical="center"/>
    </xf>
    <xf numFmtId="0" fontId="65" fillId="34" borderId="0" xfId="0" applyFont="1" applyFill="1" applyAlignment="1">
      <alignment horizontal="center" vertical="center"/>
    </xf>
    <xf numFmtId="0" fontId="68" fillId="34" borderId="17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 shrinkToFit="1"/>
    </xf>
    <xf numFmtId="0" fontId="65" fillId="34" borderId="17" xfId="0" applyFont="1" applyFill="1" applyBorder="1" applyAlignment="1">
      <alignment horizontal="center" vertical="center" shrinkToFit="1"/>
    </xf>
    <xf numFmtId="0" fontId="63" fillId="34" borderId="12" xfId="0" applyFont="1" applyFill="1" applyBorder="1" applyAlignment="1">
      <alignment horizontal="center"/>
    </xf>
    <xf numFmtId="0" fontId="77" fillId="34" borderId="0" xfId="0" applyFont="1" applyFill="1" applyAlignment="1">
      <alignment horizontal="center" vertical="center"/>
    </xf>
    <xf numFmtId="176" fontId="65" fillId="34" borderId="13" xfId="0" applyNumberFormat="1" applyFont="1" applyFill="1" applyBorder="1" applyAlignment="1">
      <alignment horizontal="center" vertical="center"/>
    </xf>
    <xf numFmtId="176" fontId="65" fillId="34" borderId="17" xfId="0" applyNumberFormat="1" applyFont="1" applyFill="1" applyBorder="1" applyAlignment="1">
      <alignment horizontal="center" vertical="center"/>
    </xf>
    <xf numFmtId="176" fontId="65" fillId="34" borderId="18" xfId="0" applyNumberFormat="1" applyFont="1" applyFill="1" applyBorder="1" applyAlignment="1">
      <alignment horizontal="center" vertical="center"/>
    </xf>
    <xf numFmtId="0" fontId="65" fillId="34" borderId="23" xfId="0" applyFont="1" applyFill="1" applyBorder="1" applyAlignment="1">
      <alignment horizontal="center" vertical="center"/>
    </xf>
    <xf numFmtId="0" fontId="65" fillId="34" borderId="24" xfId="0" applyFont="1" applyFill="1" applyBorder="1" applyAlignment="1">
      <alignment horizontal="center" vertical="center"/>
    </xf>
    <xf numFmtId="0" fontId="63" fillId="34" borderId="25" xfId="0" applyFont="1" applyFill="1" applyBorder="1" applyAlignment="1">
      <alignment horizontal="center" vertical="center" shrinkToFit="1"/>
    </xf>
    <xf numFmtId="0" fontId="63" fillId="34" borderId="26" xfId="0" applyFont="1" applyFill="1" applyBorder="1" applyAlignment="1">
      <alignment horizontal="center" vertical="center" shrinkToFit="1"/>
    </xf>
    <xf numFmtId="0" fontId="63" fillId="34" borderId="27" xfId="0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65" fillId="34" borderId="28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 shrinkToFit="1"/>
    </xf>
    <xf numFmtId="0" fontId="65" fillId="34" borderId="18" xfId="0" applyFont="1" applyFill="1" applyBorder="1" applyAlignment="1">
      <alignment horizontal="center" vertical="center" shrinkToFit="1"/>
    </xf>
    <xf numFmtId="0" fontId="63" fillId="34" borderId="15" xfId="0" applyFont="1" applyFill="1" applyBorder="1" applyAlignment="1">
      <alignment vertical="center" shrinkToFit="1"/>
    </xf>
    <xf numFmtId="0" fontId="63" fillId="34" borderId="16" xfId="0" applyFont="1" applyFill="1" applyBorder="1" applyAlignment="1">
      <alignment vertical="center" shrinkToFit="1"/>
    </xf>
    <xf numFmtId="0" fontId="63" fillId="34" borderId="12" xfId="0" applyFont="1" applyFill="1" applyBorder="1" applyAlignment="1">
      <alignment vertical="center"/>
    </xf>
    <xf numFmtId="0" fontId="63" fillId="34" borderId="14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3" fillId="34" borderId="21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 shrinkToFit="1"/>
    </xf>
    <xf numFmtId="0" fontId="63" fillId="34" borderId="11" xfId="0" applyFont="1" applyFill="1" applyBorder="1" applyAlignment="1">
      <alignment horizontal="center" vertical="center" shrinkToFit="1"/>
    </xf>
    <xf numFmtId="0" fontId="65" fillId="34" borderId="29" xfId="0" applyFont="1" applyFill="1" applyBorder="1" applyAlignment="1">
      <alignment horizontal="center" vertical="center" shrinkToFit="1"/>
    </xf>
    <xf numFmtId="0" fontId="65" fillId="34" borderId="23" xfId="0" applyFont="1" applyFill="1" applyBorder="1" applyAlignment="1">
      <alignment horizontal="center" vertical="center" shrinkToFit="1"/>
    </xf>
    <xf numFmtId="0" fontId="65" fillId="34" borderId="24" xfId="0" applyFont="1" applyFill="1" applyBorder="1" applyAlignment="1">
      <alignment horizontal="center" vertical="center" shrinkToFit="1"/>
    </xf>
    <xf numFmtId="176" fontId="65" fillId="34" borderId="29" xfId="0" applyNumberFormat="1" applyFont="1" applyFill="1" applyBorder="1" applyAlignment="1">
      <alignment horizontal="center" vertical="center"/>
    </xf>
    <xf numFmtId="176" fontId="65" fillId="34" borderId="23" xfId="0" applyNumberFormat="1" applyFont="1" applyFill="1" applyBorder="1" applyAlignment="1">
      <alignment horizontal="center" vertical="center"/>
    </xf>
    <xf numFmtId="176" fontId="65" fillId="34" borderId="24" xfId="0" applyNumberFormat="1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72" fillId="34" borderId="20" xfId="0" applyFont="1" applyFill="1" applyBorder="1" applyAlignment="1">
      <alignment vertical="center" shrinkToFit="1"/>
    </xf>
    <xf numFmtId="0" fontId="72" fillId="34" borderId="0" xfId="0" applyFont="1" applyFill="1" applyBorder="1" applyAlignment="1">
      <alignment vertical="center" shrinkToFit="1"/>
    </xf>
    <xf numFmtId="0" fontId="72" fillId="34" borderId="30" xfId="0" applyFont="1" applyFill="1" applyBorder="1" applyAlignment="1">
      <alignment vertical="center" shrinkToFit="1"/>
    </xf>
    <xf numFmtId="0" fontId="78" fillId="0" borderId="0" xfId="0" applyFont="1" applyBorder="1" applyAlignment="1">
      <alignment vertical="center" shrinkToFit="1"/>
    </xf>
    <xf numFmtId="0" fontId="78" fillId="0" borderId="30" xfId="0" applyFont="1" applyBorder="1" applyAlignment="1">
      <alignment vertical="center" shrinkToFit="1"/>
    </xf>
    <xf numFmtId="0" fontId="72" fillId="34" borderId="19" xfId="0" applyFont="1" applyFill="1" applyBorder="1" applyAlignment="1">
      <alignment vertical="center" shrinkToFit="1"/>
    </xf>
    <xf numFmtId="0" fontId="78" fillId="0" borderId="12" xfId="0" applyFont="1" applyBorder="1" applyAlignment="1">
      <alignment vertical="center" shrinkToFit="1"/>
    </xf>
    <xf numFmtId="0" fontId="78" fillId="0" borderId="21" xfId="0" applyFont="1" applyBorder="1" applyAlignment="1">
      <alignment vertical="center" shrinkToFit="1"/>
    </xf>
    <xf numFmtId="0" fontId="60" fillId="34" borderId="14" xfId="0" applyFont="1" applyFill="1" applyBorder="1" applyAlignment="1">
      <alignment vertical="center" shrinkToFit="1"/>
    </xf>
    <xf numFmtId="0" fontId="60" fillId="34" borderId="15" xfId="0" applyFont="1" applyFill="1" applyBorder="1" applyAlignment="1">
      <alignment vertical="center" shrinkToFit="1"/>
    </xf>
    <xf numFmtId="0" fontId="60" fillId="34" borderId="16" xfId="0" applyFont="1" applyFill="1" applyBorder="1" applyAlignment="1">
      <alignment vertical="center" shrinkToFit="1"/>
    </xf>
    <xf numFmtId="0" fontId="73" fillId="34" borderId="13" xfId="0" applyFont="1" applyFill="1" applyBorder="1" applyAlignment="1">
      <alignment horizontal="center" vertical="center" shrinkToFit="1"/>
    </xf>
    <xf numFmtId="0" fontId="73" fillId="34" borderId="17" xfId="0" applyFont="1" applyFill="1" applyBorder="1" applyAlignment="1">
      <alignment horizontal="center" vertical="center" shrinkToFit="1"/>
    </xf>
    <xf numFmtId="0" fontId="73" fillId="34" borderId="18" xfId="0" applyFont="1" applyFill="1" applyBorder="1" applyAlignment="1">
      <alignment horizontal="center" vertical="center" shrinkToFit="1"/>
    </xf>
    <xf numFmtId="0" fontId="73" fillId="34" borderId="11" xfId="0" applyFont="1" applyFill="1" applyBorder="1" applyAlignment="1">
      <alignment horizontal="center" vertical="center" shrinkToFit="1"/>
    </xf>
    <xf numFmtId="0" fontId="73" fillId="34" borderId="14" xfId="0" applyFont="1" applyFill="1" applyBorder="1" applyAlignment="1">
      <alignment horizontal="distributed" vertical="center"/>
    </xf>
    <xf numFmtId="0" fontId="73" fillId="34" borderId="16" xfId="0" applyFont="1" applyFill="1" applyBorder="1" applyAlignment="1">
      <alignment horizontal="distributed" vertical="center"/>
    </xf>
    <xf numFmtId="0" fontId="73" fillId="34" borderId="20" xfId="0" applyFont="1" applyFill="1" applyBorder="1" applyAlignment="1">
      <alignment horizontal="distributed" vertical="center"/>
    </xf>
    <xf numFmtId="0" fontId="73" fillId="34" borderId="30" xfId="0" applyFont="1" applyFill="1" applyBorder="1" applyAlignment="1">
      <alignment horizontal="distributed" vertical="center"/>
    </xf>
    <xf numFmtId="0" fontId="73" fillId="34" borderId="19" xfId="0" applyFont="1" applyFill="1" applyBorder="1" applyAlignment="1">
      <alignment horizontal="distributed" vertical="center"/>
    </xf>
    <xf numFmtId="0" fontId="73" fillId="34" borderId="21" xfId="0" applyFont="1" applyFill="1" applyBorder="1" applyAlignment="1">
      <alignment horizontal="distributed" vertical="center"/>
    </xf>
    <xf numFmtId="0" fontId="78" fillId="0" borderId="0" xfId="0" applyFont="1" applyAlignment="1">
      <alignment vertical="center" shrinkToFit="1"/>
    </xf>
    <xf numFmtId="0" fontId="73" fillId="34" borderId="17" xfId="0" applyFont="1" applyFill="1" applyBorder="1" applyAlignment="1">
      <alignment vertical="center" shrinkToFit="1"/>
    </xf>
    <xf numFmtId="0" fontId="73" fillId="34" borderId="18" xfId="0" applyFont="1" applyFill="1" applyBorder="1" applyAlignment="1">
      <alignment vertical="center" shrinkToFit="1"/>
    </xf>
    <xf numFmtId="0" fontId="73" fillId="34" borderId="13" xfId="0" applyFont="1" applyFill="1" applyBorder="1" applyAlignment="1">
      <alignment horizontal="distributed" vertical="center"/>
    </xf>
    <xf numFmtId="0" fontId="73" fillId="34" borderId="18" xfId="0" applyFont="1" applyFill="1" applyBorder="1" applyAlignment="1">
      <alignment horizontal="distributed" vertical="center"/>
    </xf>
    <xf numFmtId="0" fontId="60" fillId="34" borderId="19" xfId="0" applyFont="1" applyFill="1" applyBorder="1" applyAlignment="1" applyProtection="1">
      <alignment horizontal="center" vertical="center" wrapText="1" shrinkToFit="1"/>
      <protection locked="0"/>
    </xf>
    <xf numFmtId="0" fontId="60" fillId="34" borderId="12" xfId="0" applyFont="1" applyFill="1" applyBorder="1" applyAlignment="1" applyProtection="1">
      <alignment horizontal="center" vertical="center" wrapText="1" shrinkToFit="1"/>
      <protection locked="0"/>
    </xf>
    <xf numFmtId="0" fontId="60" fillId="34" borderId="21" xfId="0" applyFont="1" applyFill="1" applyBorder="1" applyAlignment="1" applyProtection="1">
      <alignment horizontal="center" vertical="center" wrapText="1" shrinkToFit="1"/>
      <protection locked="0"/>
    </xf>
    <xf numFmtId="0" fontId="79" fillId="34" borderId="17" xfId="0" applyFont="1" applyFill="1" applyBorder="1" applyAlignment="1">
      <alignment vertical="center" shrinkToFit="1"/>
    </xf>
    <xf numFmtId="0" fontId="79" fillId="34" borderId="18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14</xdr:col>
      <xdr:colOff>228600</xdr:colOff>
      <xdr:row>20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19975" y="3248025"/>
          <a:ext cx="26289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外部指導者は、日常指導している校長・教員・部活動指導員が引率できず、校長がやむを得ないと判断した場合に限ります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詳細は東京都中学校体育連盟　東京都中学校体育大会実施要項　参照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7.8515625" style="1" customWidth="1"/>
    <col min="2" max="2" width="15.00390625" style="1" customWidth="1"/>
    <col min="3" max="3" width="16.7109375" style="1" customWidth="1"/>
    <col min="4" max="6" width="11.8515625" style="1" customWidth="1"/>
    <col min="7" max="7" width="18.140625" style="1" customWidth="1"/>
    <col min="8" max="8" width="9.00390625" style="1" customWidth="1"/>
    <col min="9" max="9" width="9.00390625" style="1" hidden="1" customWidth="1"/>
    <col min="10" max="16384" width="9.00390625" style="1" customWidth="1"/>
  </cols>
  <sheetData>
    <row r="1" spans="1:8" ht="75" customHeight="1">
      <c r="A1" s="70" t="s">
        <v>33</v>
      </c>
      <c r="B1" s="70"/>
      <c r="C1" s="70"/>
      <c r="D1" s="70"/>
      <c r="E1" s="70"/>
      <c r="F1" s="70"/>
      <c r="G1" s="70"/>
      <c r="H1" s="70"/>
    </row>
    <row r="2" spans="1:8" ht="15.75">
      <c r="A2" s="48"/>
      <c r="B2" s="53" t="s">
        <v>63</v>
      </c>
      <c r="C2" s="54"/>
      <c r="D2" s="48"/>
      <c r="E2" s="71" t="s">
        <v>64</v>
      </c>
      <c r="F2" s="72"/>
      <c r="G2" s="48"/>
      <c r="H2" s="48"/>
    </row>
    <row r="3" spans="2:5" ht="15" customHeight="1">
      <c r="B3" s="2"/>
      <c r="C3" s="3"/>
      <c r="D3" s="4" t="s">
        <v>38</v>
      </c>
      <c r="E3" s="4"/>
    </row>
    <row r="4" spans="2:9" ht="15" customHeight="1">
      <c r="B4" s="2" t="s">
        <v>41</v>
      </c>
      <c r="C4" s="3"/>
      <c r="D4" s="36" t="s">
        <v>73</v>
      </c>
      <c r="E4" s="4"/>
      <c r="I4" s="1" t="s">
        <v>39</v>
      </c>
    </row>
    <row r="5" spans="2:9" ht="15" customHeight="1">
      <c r="B5" s="2" t="s">
        <v>12</v>
      </c>
      <c r="C5" s="3"/>
      <c r="D5" s="4" t="s">
        <v>11</v>
      </c>
      <c r="E5" s="4"/>
      <c r="I5" s="1" t="s">
        <v>40</v>
      </c>
    </row>
    <row r="6" spans="2:7" ht="15" customHeight="1">
      <c r="B6" s="2" t="s">
        <v>51</v>
      </c>
      <c r="C6" s="44"/>
      <c r="D6" s="37"/>
      <c r="E6" s="49"/>
      <c r="F6" s="1" t="s">
        <v>52</v>
      </c>
      <c r="G6" s="62" t="s">
        <v>88</v>
      </c>
    </row>
    <row r="7" spans="2:9" ht="15" customHeight="1">
      <c r="B7" s="2" t="s">
        <v>45</v>
      </c>
      <c r="C7" s="33"/>
      <c r="D7" s="42" t="s">
        <v>37</v>
      </c>
      <c r="E7" s="43"/>
      <c r="F7" s="14"/>
      <c r="I7" s="1" t="s">
        <v>35</v>
      </c>
    </row>
    <row r="8" spans="2:9" ht="15" customHeight="1">
      <c r="B8" s="51" t="s">
        <v>53</v>
      </c>
      <c r="C8" s="39"/>
      <c r="D8" s="37"/>
      <c r="E8" s="50"/>
      <c r="F8" s="1" t="s">
        <v>58</v>
      </c>
      <c r="I8" s="1" t="s">
        <v>36</v>
      </c>
    </row>
    <row r="9" spans="1:7" ht="15" customHeight="1">
      <c r="A9" s="2"/>
      <c r="B9" s="63" t="s">
        <v>54</v>
      </c>
      <c r="C9" s="38"/>
      <c r="D9" s="37"/>
      <c r="E9" s="61"/>
      <c r="F9" s="65" t="s">
        <v>59</v>
      </c>
      <c r="G9" s="62" t="s">
        <v>77</v>
      </c>
    </row>
    <row r="10" spans="2:7" ht="15" customHeight="1">
      <c r="B10" s="2" t="s">
        <v>55</v>
      </c>
      <c r="C10" s="44"/>
      <c r="D10" s="37"/>
      <c r="E10" s="49"/>
      <c r="F10" s="41" t="s">
        <v>60</v>
      </c>
      <c r="G10" s="15"/>
    </row>
    <row r="11" spans="2:7" ht="15" customHeight="1">
      <c r="B11" s="63" t="s">
        <v>56</v>
      </c>
      <c r="C11" s="38"/>
      <c r="D11" s="37"/>
      <c r="E11" s="61"/>
      <c r="F11" s="65" t="s">
        <v>61</v>
      </c>
      <c r="G11" s="62" t="s">
        <v>76</v>
      </c>
    </row>
    <row r="12" spans="2:6" ht="15" customHeight="1">
      <c r="B12" s="2" t="s">
        <v>57</v>
      </c>
      <c r="C12" s="38"/>
      <c r="D12" s="37"/>
      <c r="E12" s="61"/>
      <c r="F12" s="1" t="s">
        <v>62</v>
      </c>
    </row>
    <row r="14" spans="2:5" ht="15" customHeight="1">
      <c r="B14" s="2" t="s">
        <v>2</v>
      </c>
      <c r="C14" s="38"/>
      <c r="D14" s="37"/>
      <c r="E14" s="4"/>
    </row>
    <row r="15" spans="2:9" ht="15" customHeight="1">
      <c r="B15" s="2" t="s">
        <v>74</v>
      </c>
      <c r="C15" s="40"/>
      <c r="D15" s="66" t="s">
        <v>90</v>
      </c>
      <c r="E15" s="4"/>
      <c r="I15" s="1" t="s">
        <v>85</v>
      </c>
    </row>
    <row r="16" spans="2:9" ht="15" customHeight="1">
      <c r="B16" s="64" t="s">
        <v>75</v>
      </c>
      <c r="C16" s="44"/>
      <c r="D16" s="66" t="s">
        <v>78</v>
      </c>
      <c r="E16" s="4"/>
      <c r="I16" s="1" t="s">
        <v>86</v>
      </c>
    </row>
    <row r="17" spans="2:9" ht="15" customHeight="1">
      <c r="B17" s="2" t="s">
        <v>71</v>
      </c>
      <c r="C17" s="40"/>
      <c r="D17" s="66" t="s">
        <v>79</v>
      </c>
      <c r="E17" s="4"/>
      <c r="I17" s="1" t="s">
        <v>89</v>
      </c>
    </row>
    <row r="19" spans="2:5" ht="15" customHeight="1">
      <c r="B19" s="2" t="s">
        <v>18</v>
      </c>
      <c r="C19" s="38"/>
      <c r="D19" s="37"/>
      <c r="E19" s="4"/>
    </row>
    <row r="20" spans="2:9" ht="15" customHeight="1">
      <c r="B20" s="2" t="s">
        <v>47</v>
      </c>
      <c r="C20" s="6"/>
      <c r="D20" s="35" t="s">
        <v>80</v>
      </c>
      <c r="I20" s="1" t="s">
        <v>81</v>
      </c>
    </row>
    <row r="21" ht="15" customHeight="1">
      <c r="I21" s="1" t="s">
        <v>82</v>
      </c>
    </row>
    <row r="22" spans="2:9" ht="15" customHeight="1">
      <c r="B22" s="2" t="s">
        <v>3</v>
      </c>
      <c r="C22" s="38"/>
      <c r="D22" s="37"/>
      <c r="E22" s="4"/>
      <c r="I22" s="1" t="s">
        <v>83</v>
      </c>
    </row>
    <row r="23" spans="2:5" ht="15" customHeight="1">
      <c r="B23" s="2" t="s">
        <v>4</v>
      </c>
      <c r="C23" s="38"/>
      <c r="D23" s="37"/>
      <c r="E23" s="4"/>
    </row>
    <row r="24" spans="2:5" ht="15" customHeight="1">
      <c r="B24" s="2" t="s">
        <v>5</v>
      </c>
      <c r="C24" s="38"/>
      <c r="D24" s="37"/>
      <c r="E24" s="4"/>
    </row>
    <row r="26" spans="1:7" ht="15" customHeight="1">
      <c r="A26" s="5" t="s">
        <v>72</v>
      </c>
      <c r="B26" s="5" t="s">
        <v>6</v>
      </c>
      <c r="C26" s="45" t="s">
        <v>0</v>
      </c>
      <c r="D26" s="5" t="s">
        <v>7</v>
      </c>
      <c r="E26" s="5" t="s">
        <v>8</v>
      </c>
      <c r="F26" s="5" t="s">
        <v>9</v>
      </c>
      <c r="G26" s="46" t="s">
        <v>46</v>
      </c>
    </row>
    <row r="27" spans="1:7" ht="15" customHeight="1">
      <c r="A27" s="6">
        <v>1</v>
      </c>
      <c r="B27" s="6"/>
      <c r="C27" s="52"/>
      <c r="D27" s="6"/>
      <c r="E27" s="6"/>
      <c r="F27" s="6"/>
      <c r="G27" s="6"/>
    </row>
    <row r="28" spans="1:7" ht="15" customHeight="1">
      <c r="A28" s="6">
        <v>2</v>
      </c>
      <c r="B28" s="6"/>
      <c r="C28" s="52"/>
      <c r="D28" s="6"/>
      <c r="E28" s="6"/>
      <c r="F28" s="6"/>
      <c r="G28" s="6"/>
    </row>
    <row r="29" spans="1:7" ht="15" customHeight="1">
      <c r="A29" s="6">
        <v>3</v>
      </c>
      <c r="B29" s="6"/>
      <c r="C29" s="52"/>
      <c r="D29" s="6"/>
      <c r="E29" s="6"/>
      <c r="F29" s="6"/>
      <c r="G29" s="6"/>
    </row>
    <row r="30" spans="1:7" ht="15" customHeight="1">
      <c r="A30" s="6">
        <v>4</v>
      </c>
      <c r="B30" s="6"/>
      <c r="C30" s="52"/>
      <c r="D30" s="6"/>
      <c r="E30" s="6"/>
      <c r="F30" s="6"/>
      <c r="G30" s="6"/>
    </row>
    <row r="31" spans="1:7" ht="15" customHeight="1">
      <c r="A31" s="6">
        <v>5</v>
      </c>
      <c r="B31" s="6"/>
      <c r="C31" s="52"/>
      <c r="D31" s="6"/>
      <c r="E31" s="6"/>
      <c r="F31" s="6"/>
      <c r="G31" s="6"/>
    </row>
    <row r="32" spans="1:7" ht="15" customHeight="1">
      <c r="A32" s="6">
        <v>6</v>
      </c>
      <c r="B32" s="6"/>
      <c r="C32" s="52"/>
      <c r="D32" s="6"/>
      <c r="E32" s="6"/>
      <c r="F32" s="6"/>
      <c r="G32" s="6"/>
    </row>
    <row r="33" spans="1:7" ht="15" customHeight="1">
      <c r="A33" s="6">
        <v>7</v>
      </c>
      <c r="B33" s="6"/>
      <c r="C33" s="52"/>
      <c r="D33" s="6"/>
      <c r="E33" s="6"/>
      <c r="F33" s="6"/>
      <c r="G33" s="6"/>
    </row>
    <row r="34" spans="1:7" ht="15" customHeight="1">
      <c r="A34" s="6">
        <v>8</v>
      </c>
      <c r="B34" s="6"/>
      <c r="C34" s="52"/>
      <c r="D34" s="6"/>
      <c r="E34" s="6"/>
      <c r="F34" s="6"/>
      <c r="G34" s="6"/>
    </row>
    <row r="35" spans="1:7" ht="15" customHeight="1">
      <c r="A35" s="6">
        <v>9</v>
      </c>
      <c r="B35" s="6"/>
      <c r="C35" s="52"/>
      <c r="D35" s="6"/>
      <c r="E35" s="6"/>
      <c r="F35" s="6"/>
      <c r="G35" s="6"/>
    </row>
    <row r="36" spans="1:7" ht="15" customHeight="1">
      <c r="A36" s="6">
        <v>10</v>
      </c>
      <c r="B36" s="6"/>
      <c r="C36" s="52"/>
      <c r="D36" s="6"/>
      <c r="E36" s="6"/>
      <c r="F36" s="6"/>
      <c r="G36" s="6"/>
    </row>
    <row r="37" spans="1:7" ht="15" customHeight="1">
      <c r="A37" s="6">
        <v>11</v>
      </c>
      <c r="B37" s="6"/>
      <c r="C37" s="52"/>
      <c r="D37" s="6"/>
      <c r="E37" s="6"/>
      <c r="F37" s="6"/>
      <c r="G37" s="6"/>
    </row>
    <row r="38" spans="1:7" ht="15" customHeight="1">
      <c r="A38" s="6">
        <v>12</v>
      </c>
      <c r="B38" s="6"/>
      <c r="C38" s="52"/>
      <c r="D38" s="6"/>
      <c r="E38" s="6"/>
      <c r="F38" s="6"/>
      <c r="G38" s="6"/>
    </row>
    <row r="39" spans="1:7" ht="15" customHeight="1">
      <c r="A39" s="6">
        <v>13</v>
      </c>
      <c r="B39" s="6"/>
      <c r="C39" s="52"/>
      <c r="D39" s="6"/>
      <c r="E39" s="6"/>
      <c r="F39" s="6"/>
      <c r="G39" s="6"/>
    </row>
    <row r="40" spans="1:7" ht="15" customHeight="1">
      <c r="A40" s="6">
        <v>14</v>
      </c>
      <c r="B40" s="6"/>
      <c r="C40" s="52"/>
      <c r="D40" s="6"/>
      <c r="E40" s="6"/>
      <c r="F40" s="6"/>
      <c r="G40" s="6"/>
    </row>
    <row r="41" spans="1:7" ht="15" customHeight="1">
      <c r="A41" s="6">
        <v>15</v>
      </c>
      <c r="B41" s="6"/>
      <c r="C41" s="52"/>
      <c r="D41" s="6"/>
      <c r="E41" s="6"/>
      <c r="F41" s="6"/>
      <c r="G41" s="6"/>
    </row>
    <row r="42" spans="1:7" ht="15" customHeight="1">
      <c r="A42" s="6">
        <v>16</v>
      </c>
      <c r="B42" s="6"/>
      <c r="C42" s="52"/>
      <c r="D42" s="6"/>
      <c r="E42" s="6"/>
      <c r="F42" s="6"/>
      <c r="G42" s="6"/>
    </row>
    <row r="43" spans="1:7" ht="15" customHeight="1">
      <c r="A43" s="6">
        <v>17</v>
      </c>
      <c r="B43" s="6"/>
      <c r="C43" s="52"/>
      <c r="D43" s="6"/>
      <c r="E43" s="6"/>
      <c r="F43" s="6"/>
      <c r="G43" s="6"/>
    </row>
    <row r="44" spans="1:7" ht="15" customHeight="1">
      <c r="A44" s="6">
        <v>18</v>
      </c>
      <c r="B44" s="6"/>
      <c r="C44" s="52"/>
      <c r="D44" s="6"/>
      <c r="E44" s="6"/>
      <c r="F44" s="6"/>
      <c r="G44" s="6"/>
    </row>
    <row r="45" ht="15" customHeight="1">
      <c r="A45" s="1" t="s">
        <v>10</v>
      </c>
    </row>
    <row r="46" spans="1:5" ht="87" customHeight="1">
      <c r="A46" s="67"/>
      <c r="B46" s="68"/>
      <c r="C46" s="68"/>
      <c r="D46" s="68"/>
      <c r="E46" s="69"/>
    </row>
    <row r="47" ht="6.75" customHeight="1"/>
    <row r="48" ht="25.5">
      <c r="A48" s="30" t="s">
        <v>34</v>
      </c>
    </row>
    <row r="49" ht="21">
      <c r="A49" s="47" t="s">
        <v>49</v>
      </c>
    </row>
    <row r="50" ht="21">
      <c r="A50" s="47" t="s">
        <v>50</v>
      </c>
    </row>
  </sheetData>
  <sheetProtection/>
  <mergeCells count="3">
    <mergeCell ref="A46:E46"/>
    <mergeCell ref="A1:H1"/>
    <mergeCell ref="E2:F2"/>
  </mergeCells>
  <dataValidations count="4">
    <dataValidation type="list" allowBlank="1" showInputMessage="1" showErrorMessage="1" sqref="C7">
      <formula1>$I$7:$I$8</formula1>
    </dataValidation>
    <dataValidation type="list" allowBlank="1" showInputMessage="1" showErrorMessage="1" sqref="C20">
      <formula1>$I$20:$I$22</formula1>
    </dataValidation>
    <dataValidation type="list" allowBlank="1" showInputMessage="1" showErrorMessage="1" sqref="C4">
      <formula1>$I$4:$I$5</formula1>
    </dataValidation>
    <dataValidation type="list" allowBlank="1" showInputMessage="1" showErrorMessage="1" sqref="C15">
      <formula1>$I$15:$I$17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44"/>
  <sheetViews>
    <sheetView zoomScalePageLayoutView="0" workbookViewId="0" topLeftCell="A1">
      <selection activeCell="AQ1" sqref="AQ1"/>
    </sheetView>
  </sheetViews>
  <sheetFormatPr defaultColWidth="2.140625" defaultRowHeight="15"/>
  <cols>
    <col min="1" max="41" width="2.140625" style="17" customWidth="1"/>
    <col min="42" max="16384" width="2.140625" style="17" customWidth="1"/>
  </cols>
  <sheetData>
    <row r="1" ht="12.75">
      <c r="A1" s="16" t="s">
        <v>30</v>
      </c>
    </row>
    <row r="2" ht="12.75">
      <c r="A2" s="16" t="s">
        <v>31</v>
      </c>
    </row>
    <row r="3" ht="18.75">
      <c r="A3" s="29" t="s">
        <v>32</v>
      </c>
    </row>
    <row r="4" ht="18.75">
      <c r="A4" s="29" t="s">
        <v>42</v>
      </c>
    </row>
    <row r="5" spans="1:41" ht="18.75" customHeight="1">
      <c r="A5" s="19"/>
      <c r="B5" s="19"/>
      <c r="C5" s="19"/>
      <c r="D5" s="34"/>
      <c r="E5" s="34"/>
      <c r="F5" s="34"/>
      <c r="G5" s="87">
        <f>'入力用'!C3</f>
        <v>0</v>
      </c>
      <c r="H5" s="87"/>
      <c r="I5" s="34" t="str">
        <f>"年度　東京都中学校バレーボール"&amp;'入力用'!C4&amp;"大会"</f>
        <v>年度　東京都中学校バレーボール大会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</row>
    <row r="6" spans="1:41" ht="18.75" customHeight="1">
      <c r="A6" s="87" t="s">
        <v>20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</row>
    <row r="7" spans="1:41" ht="7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</row>
    <row r="8" spans="1:41" ht="24.75" customHeight="1">
      <c r="A8" s="101">
        <f>'入力用'!C7</f>
        <v>0</v>
      </c>
      <c r="B8" s="101"/>
      <c r="C8" s="101"/>
      <c r="D8" s="101"/>
      <c r="E8" s="19"/>
      <c r="F8" s="89" t="s">
        <v>22</v>
      </c>
      <c r="G8" s="96"/>
      <c r="H8" s="96"/>
      <c r="I8" s="96"/>
      <c r="J8" s="96"/>
      <c r="K8" s="96"/>
      <c r="L8" s="96"/>
      <c r="M8" s="96"/>
      <c r="N8" s="96"/>
      <c r="O8" s="97"/>
      <c r="P8" s="89" t="s">
        <v>23</v>
      </c>
      <c r="Q8" s="96"/>
      <c r="R8" s="96"/>
      <c r="S8" s="96"/>
      <c r="T8" s="96"/>
      <c r="U8" s="96"/>
      <c r="V8" s="96"/>
      <c r="W8" s="96"/>
      <c r="X8" s="96"/>
      <c r="Y8" s="97"/>
      <c r="Z8" s="89" t="s">
        <v>24</v>
      </c>
      <c r="AA8" s="96"/>
      <c r="AB8" s="96"/>
      <c r="AC8" s="96"/>
      <c r="AD8" s="96"/>
      <c r="AE8" s="96"/>
      <c r="AF8" s="96"/>
      <c r="AG8" s="96"/>
      <c r="AH8" s="96"/>
      <c r="AI8" s="97"/>
      <c r="AJ8" s="19"/>
      <c r="AK8" s="19"/>
      <c r="AL8" s="19"/>
      <c r="AM8" s="19"/>
      <c r="AN8" s="19"/>
      <c r="AO8" s="19"/>
    </row>
    <row r="9" spans="1:41" ht="24.75" customHeight="1">
      <c r="A9" s="101"/>
      <c r="B9" s="101"/>
      <c r="C9" s="101"/>
      <c r="D9" s="101"/>
      <c r="E9" s="19"/>
      <c r="F9" s="20"/>
      <c r="G9" s="21" t="s">
        <v>26</v>
      </c>
      <c r="H9" s="96">
        <f>'入力用'!C5</f>
        <v>0</v>
      </c>
      <c r="I9" s="96"/>
      <c r="J9" s="22" t="s">
        <v>27</v>
      </c>
      <c r="K9" s="22"/>
      <c r="L9" s="22"/>
      <c r="M9" s="22"/>
      <c r="N9" s="22"/>
      <c r="O9" s="23"/>
      <c r="P9" s="90" t="s">
        <v>28</v>
      </c>
      <c r="Q9" s="91"/>
      <c r="R9" s="91"/>
      <c r="S9" s="91"/>
      <c r="T9" s="91"/>
      <c r="U9" s="91"/>
      <c r="V9" s="91"/>
      <c r="W9" s="91"/>
      <c r="X9" s="91"/>
      <c r="Y9" s="92"/>
      <c r="Z9" s="90" t="s">
        <v>28</v>
      </c>
      <c r="AA9" s="91"/>
      <c r="AB9" s="91"/>
      <c r="AC9" s="91"/>
      <c r="AD9" s="91"/>
      <c r="AE9" s="91"/>
      <c r="AF9" s="91"/>
      <c r="AG9" s="91"/>
      <c r="AH9" s="91"/>
      <c r="AI9" s="92"/>
      <c r="AJ9" s="19" t="s">
        <v>25</v>
      </c>
      <c r="AK9" s="19"/>
      <c r="AL9" s="19"/>
      <c r="AM9" s="19"/>
      <c r="AN9" s="19"/>
      <c r="AO9" s="19"/>
    </row>
    <row r="10" spans="1:41" ht="12.75">
      <c r="A10" s="19"/>
      <c r="B10" s="19"/>
      <c r="C10" s="19"/>
      <c r="D10" s="19"/>
      <c r="E10" s="19"/>
      <c r="F10" s="19" t="s">
        <v>29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18" customHeight="1">
      <c r="A11" s="93" t="s">
        <v>65</v>
      </c>
      <c r="B11" s="93"/>
      <c r="C11" s="93"/>
      <c r="D11" s="93"/>
      <c r="E11" s="93"/>
      <c r="F11" s="124">
        <f>'入力用'!C2</f>
        <v>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</row>
    <row r="12" spans="1:41" ht="18" customHeight="1">
      <c r="A12" s="93" t="s">
        <v>66</v>
      </c>
      <c r="B12" s="93"/>
      <c r="C12" s="93"/>
      <c r="D12" s="93"/>
      <c r="E12" s="93"/>
      <c r="F12" s="124">
        <f>'入力用'!C6</f>
        <v>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>
        <f>'入力用'!E6</f>
        <v>0</v>
      </c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</row>
    <row r="13" spans="1:41" ht="18" customHeight="1">
      <c r="A13" s="125" t="s">
        <v>43</v>
      </c>
      <c r="B13" s="125"/>
      <c r="C13" s="125"/>
      <c r="D13" s="125"/>
      <c r="E13" s="125"/>
      <c r="F13" s="93">
        <f>'入力用'!C8</f>
        <v>0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>
        <f>'入力用'!E8</f>
        <v>0</v>
      </c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</row>
    <row r="14" spans="1:41" ht="18" customHeight="1">
      <c r="A14" s="118" t="s">
        <v>67</v>
      </c>
      <c r="B14" s="119"/>
      <c r="C14" s="119"/>
      <c r="D14" s="119"/>
      <c r="E14" s="120"/>
      <c r="F14" s="55" t="s">
        <v>68</v>
      </c>
      <c r="G14" s="119">
        <f>'入力用'!C9</f>
        <v>0</v>
      </c>
      <c r="H14" s="119"/>
      <c r="I14" s="119"/>
      <c r="J14" s="119"/>
      <c r="K14" s="115">
        <f>'入力用'!C10</f>
        <v>0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6"/>
      <c r="X14" s="55" t="s">
        <v>68</v>
      </c>
      <c r="Y14" s="119">
        <f>'入力用'!E9</f>
        <v>0</v>
      </c>
      <c r="Z14" s="119"/>
      <c r="AA14" s="119"/>
      <c r="AB14" s="119"/>
      <c r="AC14" s="115">
        <f>'入力用'!E10</f>
        <v>0</v>
      </c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6"/>
    </row>
    <row r="15" spans="1:41" ht="18" customHeight="1">
      <c r="A15" s="121"/>
      <c r="B15" s="122"/>
      <c r="C15" s="122"/>
      <c r="D15" s="122"/>
      <c r="E15" s="123"/>
      <c r="F15" s="25" t="s">
        <v>69</v>
      </c>
      <c r="G15" s="24"/>
      <c r="H15" s="117">
        <f>'入力用'!C11</f>
        <v>0</v>
      </c>
      <c r="I15" s="117"/>
      <c r="J15" s="117"/>
      <c r="K15" s="117"/>
      <c r="L15" s="117"/>
      <c r="M15" s="117"/>
      <c r="N15" s="117"/>
      <c r="O15" s="117"/>
      <c r="P15" s="24"/>
      <c r="Q15" s="24"/>
      <c r="R15" s="24"/>
      <c r="S15" s="24"/>
      <c r="T15" s="24"/>
      <c r="U15" s="24"/>
      <c r="V15" s="24"/>
      <c r="W15" s="56"/>
      <c r="X15" s="25" t="s">
        <v>69</v>
      </c>
      <c r="Y15" s="24"/>
      <c r="Z15" s="117">
        <f>'入力用'!E11</f>
        <v>0</v>
      </c>
      <c r="AA15" s="117"/>
      <c r="AB15" s="117"/>
      <c r="AC15" s="117"/>
      <c r="AD15" s="117"/>
      <c r="AE15" s="117"/>
      <c r="AF15" s="117"/>
      <c r="AG15" s="117"/>
      <c r="AH15" s="24"/>
      <c r="AI15" s="24"/>
      <c r="AJ15" s="24"/>
      <c r="AK15" s="24"/>
      <c r="AL15" s="24"/>
      <c r="AM15" s="24"/>
      <c r="AN15" s="24"/>
      <c r="AO15" s="56"/>
    </row>
    <row r="16" spans="1:41" ht="22.5" customHeight="1">
      <c r="A16" s="132" t="s">
        <v>19</v>
      </c>
      <c r="B16" s="133"/>
      <c r="C16" s="133"/>
      <c r="D16" s="133"/>
      <c r="E16" s="134"/>
      <c r="F16" s="89">
        <f>'入力用'!C14</f>
        <v>0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3" t="s">
        <v>85</v>
      </c>
      <c r="U16" s="74"/>
      <c r="V16" s="74"/>
      <c r="W16" s="75"/>
      <c r="X16" s="73" t="s">
        <v>86</v>
      </c>
      <c r="Y16" s="74"/>
      <c r="Z16" s="74"/>
      <c r="AA16" s="74"/>
      <c r="AB16" s="76" t="s">
        <v>87</v>
      </c>
      <c r="AC16" s="77"/>
      <c r="AD16" s="77"/>
      <c r="AE16" s="77"/>
      <c r="AF16" s="77"/>
      <c r="AG16" s="77"/>
      <c r="AH16" s="77"/>
      <c r="AI16" s="77"/>
      <c r="AJ16" s="77"/>
      <c r="AK16" s="78"/>
      <c r="AL16" s="79" t="s">
        <v>91</v>
      </c>
      <c r="AM16" s="77"/>
      <c r="AN16" s="77"/>
      <c r="AO16" s="78"/>
    </row>
    <row r="17" spans="1:41" ht="22.5" customHeight="1">
      <c r="A17" s="73" t="s">
        <v>84</v>
      </c>
      <c r="B17" s="74"/>
      <c r="C17" s="74"/>
      <c r="D17" s="74"/>
      <c r="E17" s="75"/>
      <c r="F17" s="89">
        <f>'入力用'!C17</f>
        <v>0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80">
        <f>IF('入力用'!C15="","",IF('入力用'!C15="校長・教員","○",""))</f>
      </c>
      <c r="U17" s="81"/>
      <c r="V17" s="81"/>
      <c r="W17" s="82"/>
      <c r="X17" s="80">
        <f>IF('入力用'!C15="","",IF('入力用'!C15="部活動指導員","○",""))</f>
      </c>
      <c r="Y17" s="81"/>
      <c r="Z17" s="81"/>
      <c r="AA17" s="81"/>
      <c r="AB17" s="83">
        <f>IF('入力用'!C15="","",IF('入力用'!C15="部活動指導員",'入力用'!C16,""))</f>
      </c>
      <c r="AC17" s="84"/>
      <c r="AD17" s="84"/>
      <c r="AE17" s="84"/>
      <c r="AF17" s="84"/>
      <c r="AG17" s="84"/>
      <c r="AH17" s="84"/>
      <c r="AI17" s="84"/>
      <c r="AJ17" s="84"/>
      <c r="AK17" s="85"/>
      <c r="AL17" s="80">
        <f>IF('入力用'!C15="","",IF('入力用'!C15="外部指導者","○",""))</f>
      </c>
      <c r="AM17" s="81"/>
      <c r="AN17" s="81"/>
      <c r="AO17" s="82"/>
    </row>
    <row r="18" spans="1:41" ht="22.5" customHeight="1">
      <c r="A18" s="93" t="s">
        <v>18</v>
      </c>
      <c r="B18" s="93"/>
      <c r="C18" s="93"/>
      <c r="D18" s="93"/>
      <c r="E18" s="93"/>
      <c r="F18" s="88">
        <f>'入力用'!C19</f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9"/>
      <c r="T18" s="95">
        <f>'入力用'!C20</f>
        <v>0</v>
      </c>
      <c r="U18" s="95"/>
      <c r="V18" s="95"/>
      <c r="W18" s="95"/>
      <c r="X18" s="95"/>
      <c r="Y18" s="95"/>
      <c r="Z18" s="95"/>
      <c r="AA18" s="95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22.5" customHeight="1">
      <c r="A19" s="93" t="s">
        <v>17</v>
      </c>
      <c r="B19" s="93"/>
      <c r="C19" s="93"/>
      <c r="D19" s="93"/>
      <c r="E19" s="93"/>
      <c r="F19" s="88">
        <f>'入力用'!C24</f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  <c r="T19" s="80" t="s">
        <v>4</v>
      </c>
      <c r="U19" s="81"/>
      <c r="V19" s="81"/>
      <c r="W19" s="81"/>
      <c r="X19" s="81"/>
      <c r="Y19" s="81"/>
      <c r="Z19" s="81"/>
      <c r="AA19" s="82"/>
      <c r="AB19" s="89">
        <f>'入力用'!C23</f>
        <v>0</v>
      </c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7"/>
    </row>
    <row r="20" spans="1:41" ht="22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80" t="s">
        <v>3</v>
      </c>
      <c r="U20" s="81"/>
      <c r="V20" s="81"/>
      <c r="W20" s="81"/>
      <c r="X20" s="81"/>
      <c r="Y20" s="81"/>
      <c r="Z20" s="81"/>
      <c r="AA20" s="82"/>
      <c r="AB20" s="89">
        <f>'入力用'!C22</f>
        <v>0</v>
      </c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7"/>
    </row>
    <row r="21" spans="1:41" ht="15">
      <c r="A21" s="19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ht="24" customHeight="1" thickBot="1">
      <c r="A22" s="113" t="s">
        <v>72</v>
      </c>
      <c r="B22" s="113"/>
      <c r="C22" s="113"/>
      <c r="D22" s="113"/>
      <c r="E22" s="107" t="s">
        <v>16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7" t="s">
        <v>70</v>
      </c>
      <c r="S22" s="108"/>
      <c r="T22" s="108"/>
      <c r="U22" s="108"/>
      <c r="V22" s="109"/>
      <c r="W22" s="108" t="s">
        <v>15</v>
      </c>
      <c r="X22" s="108"/>
      <c r="Y22" s="108"/>
      <c r="Z22" s="108"/>
      <c r="AA22" s="109"/>
      <c r="AB22" s="107" t="s">
        <v>48</v>
      </c>
      <c r="AC22" s="108"/>
      <c r="AD22" s="108"/>
      <c r="AE22" s="108"/>
      <c r="AF22" s="109"/>
      <c r="AG22" s="107" t="s">
        <v>44</v>
      </c>
      <c r="AH22" s="108"/>
      <c r="AI22" s="108"/>
      <c r="AJ22" s="108"/>
      <c r="AK22" s="108"/>
      <c r="AL22" s="108"/>
      <c r="AM22" s="108"/>
      <c r="AN22" s="108"/>
      <c r="AO22" s="109"/>
    </row>
    <row r="23" spans="1:41" ht="24" customHeight="1" thickTop="1">
      <c r="A23" s="112">
        <f>'入力用'!A27</f>
        <v>1</v>
      </c>
      <c r="B23" s="112"/>
      <c r="C23" s="112"/>
      <c r="D23" s="112"/>
      <c r="E23" s="126">
        <f>'入力用'!B27</f>
        <v>0</v>
      </c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6">
        <f>'入力用'!C27</f>
        <v>0</v>
      </c>
      <c r="S23" s="127"/>
      <c r="T23" s="127"/>
      <c r="U23" s="127"/>
      <c r="V23" s="128"/>
      <c r="W23" s="105">
        <f>'入力用'!D27</f>
        <v>0</v>
      </c>
      <c r="X23" s="105"/>
      <c r="Y23" s="105"/>
      <c r="Z23" s="105"/>
      <c r="AA23" s="106"/>
      <c r="AB23" s="129">
        <f>'入力用'!E27</f>
        <v>0</v>
      </c>
      <c r="AC23" s="130"/>
      <c r="AD23" s="130"/>
      <c r="AE23" s="130"/>
      <c r="AF23" s="131"/>
      <c r="AG23" s="105">
        <f>'入力用'!G27</f>
        <v>0</v>
      </c>
      <c r="AH23" s="105"/>
      <c r="AI23" s="105"/>
      <c r="AJ23" s="105"/>
      <c r="AK23" s="105"/>
      <c r="AL23" s="105"/>
      <c r="AM23" s="105"/>
      <c r="AN23" s="105"/>
      <c r="AO23" s="106"/>
    </row>
    <row r="24" spans="1:41" ht="24" customHeight="1">
      <c r="A24" s="89">
        <f>'入力用'!A28</f>
        <v>2</v>
      </c>
      <c r="B24" s="96"/>
      <c r="C24" s="96"/>
      <c r="D24" s="97"/>
      <c r="E24" s="98">
        <f>'入力用'!B28</f>
        <v>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8">
        <f>'入力用'!C28</f>
        <v>0</v>
      </c>
      <c r="S24" s="99"/>
      <c r="T24" s="99"/>
      <c r="U24" s="99"/>
      <c r="V24" s="114"/>
      <c r="W24" s="96">
        <f>'入力用'!D28</f>
        <v>0</v>
      </c>
      <c r="X24" s="96"/>
      <c r="Y24" s="96"/>
      <c r="Z24" s="96"/>
      <c r="AA24" s="97"/>
      <c r="AB24" s="102">
        <f>'入力用'!E28</f>
        <v>0</v>
      </c>
      <c r="AC24" s="103"/>
      <c r="AD24" s="103"/>
      <c r="AE24" s="103"/>
      <c r="AF24" s="104"/>
      <c r="AG24" s="96">
        <f>'入力用'!G28</f>
        <v>0</v>
      </c>
      <c r="AH24" s="110"/>
      <c r="AI24" s="110"/>
      <c r="AJ24" s="110"/>
      <c r="AK24" s="110"/>
      <c r="AL24" s="110"/>
      <c r="AM24" s="110"/>
      <c r="AN24" s="110"/>
      <c r="AO24" s="111"/>
    </row>
    <row r="25" spans="1:41" ht="24" customHeight="1">
      <c r="A25" s="89">
        <f>'入力用'!A29</f>
        <v>3</v>
      </c>
      <c r="B25" s="96"/>
      <c r="C25" s="96"/>
      <c r="D25" s="97"/>
      <c r="E25" s="98">
        <f>'入力用'!B29</f>
        <v>0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8">
        <f>'入力用'!C29</f>
        <v>0</v>
      </c>
      <c r="S25" s="99"/>
      <c r="T25" s="99"/>
      <c r="U25" s="99"/>
      <c r="V25" s="114"/>
      <c r="W25" s="96">
        <f>'入力用'!D29</f>
        <v>0</v>
      </c>
      <c r="X25" s="96"/>
      <c r="Y25" s="96"/>
      <c r="Z25" s="96"/>
      <c r="AA25" s="97"/>
      <c r="AB25" s="102">
        <f>'入力用'!E29</f>
        <v>0</v>
      </c>
      <c r="AC25" s="103"/>
      <c r="AD25" s="103"/>
      <c r="AE25" s="103"/>
      <c r="AF25" s="104"/>
      <c r="AG25" s="96">
        <f>'入力用'!G29</f>
        <v>0</v>
      </c>
      <c r="AH25" s="110"/>
      <c r="AI25" s="110"/>
      <c r="AJ25" s="110"/>
      <c r="AK25" s="110"/>
      <c r="AL25" s="110"/>
      <c r="AM25" s="110"/>
      <c r="AN25" s="110"/>
      <c r="AO25" s="111"/>
    </row>
    <row r="26" spans="1:41" ht="24" customHeight="1">
      <c r="A26" s="89">
        <f>'入力用'!A30</f>
        <v>4</v>
      </c>
      <c r="B26" s="96"/>
      <c r="C26" s="96"/>
      <c r="D26" s="97"/>
      <c r="E26" s="98">
        <f>'入力用'!B30</f>
        <v>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8">
        <f>'入力用'!C30</f>
        <v>0</v>
      </c>
      <c r="S26" s="99"/>
      <c r="T26" s="99"/>
      <c r="U26" s="99"/>
      <c r="V26" s="114"/>
      <c r="W26" s="96">
        <f>'入力用'!D30</f>
        <v>0</v>
      </c>
      <c r="X26" s="96"/>
      <c r="Y26" s="96"/>
      <c r="Z26" s="96"/>
      <c r="AA26" s="97"/>
      <c r="AB26" s="102">
        <f>'入力用'!E30</f>
        <v>0</v>
      </c>
      <c r="AC26" s="103"/>
      <c r="AD26" s="103"/>
      <c r="AE26" s="103"/>
      <c r="AF26" s="104"/>
      <c r="AG26" s="96">
        <f>'入力用'!G30</f>
        <v>0</v>
      </c>
      <c r="AH26" s="110"/>
      <c r="AI26" s="110"/>
      <c r="AJ26" s="110"/>
      <c r="AK26" s="110"/>
      <c r="AL26" s="110"/>
      <c r="AM26" s="110"/>
      <c r="AN26" s="110"/>
      <c r="AO26" s="111"/>
    </row>
    <row r="27" spans="1:41" ht="24" customHeight="1">
      <c r="A27" s="89">
        <f>'入力用'!A31</f>
        <v>5</v>
      </c>
      <c r="B27" s="96"/>
      <c r="C27" s="96"/>
      <c r="D27" s="97"/>
      <c r="E27" s="98">
        <f>'入力用'!B31</f>
        <v>0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8">
        <f>'入力用'!C31</f>
        <v>0</v>
      </c>
      <c r="S27" s="99"/>
      <c r="T27" s="99"/>
      <c r="U27" s="99"/>
      <c r="V27" s="114"/>
      <c r="W27" s="96">
        <f>'入力用'!D31</f>
        <v>0</v>
      </c>
      <c r="X27" s="96"/>
      <c r="Y27" s="96"/>
      <c r="Z27" s="96"/>
      <c r="AA27" s="97"/>
      <c r="AB27" s="102">
        <f>'入力用'!E31</f>
        <v>0</v>
      </c>
      <c r="AC27" s="103"/>
      <c r="AD27" s="103"/>
      <c r="AE27" s="103"/>
      <c r="AF27" s="104"/>
      <c r="AG27" s="96">
        <f>'入力用'!G31</f>
        <v>0</v>
      </c>
      <c r="AH27" s="110"/>
      <c r="AI27" s="110"/>
      <c r="AJ27" s="110"/>
      <c r="AK27" s="110"/>
      <c r="AL27" s="110"/>
      <c r="AM27" s="110"/>
      <c r="AN27" s="110"/>
      <c r="AO27" s="111"/>
    </row>
    <row r="28" spans="1:41" ht="24" customHeight="1">
      <c r="A28" s="89">
        <f>'入力用'!A32</f>
        <v>6</v>
      </c>
      <c r="B28" s="96"/>
      <c r="C28" s="96"/>
      <c r="D28" s="97"/>
      <c r="E28" s="98">
        <f>'入力用'!B32</f>
        <v>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8">
        <f>'入力用'!C32</f>
        <v>0</v>
      </c>
      <c r="S28" s="99"/>
      <c r="T28" s="99"/>
      <c r="U28" s="99"/>
      <c r="V28" s="114"/>
      <c r="W28" s="96">
        <f>'入力用'!D32</f>
        <v>0</v>
      </c>
      <c r="X28" s="96"/>
      <c r="Y28" s="96"/>
      <c r="Z28" s="96"/>
      <c r="AA28" s="97"/>
      <c r="AB28" s="102">
        <f>'入力用'!E32</f>
        <v>0</v>
      </c>
      <c r="AC28" s="103"/>
      <c r="AD28" s="103"/>
      <c r="AE28" s="103"/>
      <c r="AF28" s="104"/>
      <c r="AG28" s="96">
        <f>'入力用'!G32</f>
        <v>0</v>
      </c>
      <c r="AH28" s="110"/>
      <c r="AI28" s="110"/>
      <c r="AJ28" s="110"/>
      <c r="AK28" s="110"/>
      <c r="AL28" s="110"/>
      <c r="AM28" s="110"/>
      <c r="AN28" s="110"/>
      <c r="AO28" s="111"/>
    </row>
    <row r="29" spans="1:41" ht="24" customHeight="1">
      <c r="A29" s="89">
        <f>'入力用'!A33</f>
        <v>7</v>
      </c>
      <c r="B29" s="96"/>
      <c r="C29" s="96"/>
      <c r="D29" s="97"/>
      <c r="E29" s="98">
        <f>'入力用'!B33</f>
        <v>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8">
        <f>'入力用'!C33</f>
        <v>0</v>
      </c>
      <c r="S29" s="99"/>
      <c r="T29" s="99"/>
      <c r="U29" s="99"/>
      <c r="V29" s="114"/>
      <c r="W29" s="96">
        <f>'入力用'!D33</f>
        <v>0</v>
      </c>
      <c r="X29" s="96"/>
      <c r="Y29" s="96"/>
      <c r="Z29" s="96"/>
      <c r="AA29" s="97"/>
      <c r="AB29" s="102">
        <f>'入力用'!E33</f>
        <v>0</v>
      </c>
      <c r="AC29" s="103"/>
      <c r="AD29" s="103"/>
      <c r="AE29" s="103"/>
      <c r="AF29" s="104"/>
      <c r="AG29" s="96">
        <f>'入力用'!G33</f>
        <v>0</v>
      </c>
      <c r="AH29" s="110"/>
      <c r="AI29" s="110"/>
      <c r="AJ29" s="110"/>
      <c r="AK29" s="110"/>
      <c r="AL29" s="110"/>
      <c r="AM29" s="110"/>
      <c r="AN29" s="110"/>
      <c r="AO29" s="111"/>
    </row>
    <row r="30" spans="1:41" ht="24" customHeight="1">
      <c r="A30" s="89">
        <f>'入力用'!A34</f>
        <v>8</v>
      </c>
      <c r="B30" s="96"/>
      <c r="C30" s="96"/>
      <c r="D30" s="97"/>
      <c r="E30" s="98">
        <f>'入力用'!B34</f>
        <v>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8">
        <f>'入力用'!C34</f>
        <v>0</v>
      </c>
      <c r="S30" s="99"/>
      <c r="T30" s="99"/>
      <c r="U30" s="99"/>
      <c r="V30" s="114"/>
      <c r="W30" s="96">
        <f>'入力用'!D34</f>
        <v>0</v>
      </c>
      <c r="X30" s="96"/>
      <c r="Y30" s="96"/>
      <c r="Z30" s="96"/>
      <c r="AA30" s="97"/>
      <c r="AB30" s="102">
        <f>'入力用'!E34</f>
        <v>0</v>
      </c>
      <c r="AC30" s="103"/>
      <c r="AD30" s="103"/>
      <c r="AE30" s="103"/>
      <c r="AF30" s="104"/>
      <c r="AG30" s="96">
        <f>'入力用'!G34</f>
        <v>0</v>
      </c>
      <c r="AH30" s="110"/>
      <c r="AI30" s="110"/>
      <c r="AJ30" s="110"/>
      <c r="AK30" s="110"/>
      <c r="AL30" s="110"/>
      <c r="AM30" s="110"/>
      <c r="AN30" s="110"/>
      <c r="AO30" s="111"/>
    </row>
    <row r="31" spans="1:41" ht="24" customHeight="1">
      <c r="A31" s="89">
        <f>'入力用'!A35</f>
        <v>9</v>
      </c>
      <c r="B31" s="96"/>
      <c r="C31" s="96"/>
      <c r="D31" s="97"/>
      <c r="E31" s="98">
        <f>'入力用'!B35</f>
        <v>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8">
        <f>'入力用'!C35</f>
        <v>0</v>
      </c>
      <c r="S31" s="99"/>
      <c r="T31" s="99"/>
      <c r="U31" s="99"/>
      <c r="V31" s="114"/>
      <c r="W31" s="96">
        <f>'入力用'!D35</f>
        <v>0</v>
      </c>
      <c r="X31" s="96"/>
      <c r="Y31" s="96"/>
      <c r="Z31" s="96"/>
      <c r="AA31" s="97"/>
      <c r="AB31" s="102">
        <f>'入力用'!E35</f>
        <v>0</v>
      </c>
      <c r="AC31" s="103"/>
      <c r="AD31" s="103"/>
      <c r="AE31" s="103"/>
      <c r="AF31" s="104"/>
      <c r="AG31" s="96">
        <f>'入力用'!G35</f>
        <v>0</v>
      </c>
      <c r="AH31" s="110"/>
      <c r="AI31" s="110"/>
      <c r="AJ31" s="110"/>
      <c r="AK31" s="110"/>
      <c r="AL31" s="110"/>
      <c r="AM31" s="110"/>
      <c r="AN31" s="110"/>
      <c r="AO31" s="111"/>
    </row>
    <row r="32" spans="1:41" ht="24" customHeight="1">
      <c r="A32" s="89">
        <f>'入力用'!A36</f>
        <v>10</v>
      </c>
      <c r="B32" s="96"/>
      <c r="C32" s="96"/>
      <c r="D32" s="97"/>
      <c r="E32" s="98">
        <f>'入力用'!B36</f>
        <v>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8">
        <f>'入力用'!C36</f>
        <v>0</v>
      </c>
      <c r="S32" s="99"/>
      <c r="T32" s="99"/>
      <c r="U32" s="99"/>
      <c r="V32" s="114"/>
      <c r="W32" s="96">
        <f>'入力用'!D36</f>
        <v>0</v>
      </c>
      <c r="X32" s="96"/>
      <c r="Y32" s="96"/>
      <c r="Z32" s="96"/>
      <c r="AA32" s="97"/>
      <c r="AB32" s="102">
        <f>'入力用'!E36</f>
        <v>0</v>
      </c>
      <c r="AC32" s="103"/>
      <c r="AD32" s="103"/>
      <c r="AE32" s="103"/>
      <c r="AF32" s="104"/>
      <c r="AG32" s="96">
        <f>'入力用'!G36</f>
        <v>0</v>
      </c>
      <c r="AH32" s="110"/>
      <c r="AI32" s="110"/>
      <c r="AJ32" s="110"/>
      <c r="AK32" s="110"/>
      <c r="AL32" s="110"/>
      <c r="AM32" s="110"/>
      <c r="AN32" s="110"/>
      <c r="AO32" s="111"/>
    </row>
    <row r="33" spans="1:41" ht="24" customHeight="1">
      <c r="A33" s="89">
        <f>'入力用'!A37</f>
        <v>11</v>
      </c>
      <c r="B33" s="96"/>
      <c r="C33" s="96"/>
      <c r="D33" s="97"/>
      <c r="E33" s="98">
        <f>'入力用'!B37</f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8">
        <f>'入力用'!C37</f>
        <v>0</v>
      </c>
      <c r="S33" s="99"/>
      <c r="T33" s="99"/>
      <c r="U33" s="99"/>
      <c r="V33" s="114"/>
      <c r="W33" s="96">
        <f>'入力用'!D37</f>
        <v>0</v>
      </c>
      <c r="X33" s="96"/>
      <c r="Y33" s="96"/>
      <c r="Z33" s="96"/>
      <c r="AA33" s="97"/>
      <c r="AB33" s="102">
        <f>'入力用'!E37</f>
        <v>0</v>
      </c>
      <c r="AC33" s="103"/>
      <c r="AD33" s="103"/>
      <c r="AE33" s="103"/>
      <c r="AF33" s="104"/>
      <c r="AG33" s="96">
        <f>'入力用'!G37</f>
        <v>0</v>
      </c>
      <c r="AH33" s="110"/>
      <c r="AI33" s="110"/>
      <c r="AJ33" s="110"/>
      <c r="AK33" s="110"/>
      <c r="AL33" s="110"/>
      <c r="AM33" s="110"/>
      <c r="AN33" s="110"/>
      <c r="AO33" s="111"/>
    </row>
    <row r="34" spans="1:41" ht="24" customHeight="1">
      <c r="A34" s="89">
        <f>'入力用'!A38</f>
        <v>12</v>
      </c>
      <c r="B34" s="96"/>
      <c r="C34" s="96"/>
      <c r="D34" s="97"/>
      <c r="E34" s="98">
        <f>'入力用'!B38</f>
        <v>0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8">
        <f>'入力用'!C38</f>
        <v>0</v>
      </c>
      <c r="S34" s="99"/>
      <c r="T34" s="99"/>
      <c r="U34" s="99"/>
      <c r="V34" s="114"/>
      <c r="W34" s="96">
        <f>'入力用'!D38</f>
        <v>0</v>
      </c>
      <c r="X34" s="96"/>
      <c r="Y34" s="96"/>
      <c r="Z34" s="96"/>
      <c r="AA34" s="97"/>
      <c r="AB34" s="102">
        <f>'入力用'!E38</f>
        <v>0</v>
      </c>
      <c r="AC34" s="103"/>
      <c r="AD34" s="103"/>
      <c r="AE34" s="103"/>
      <c r="AF34" s="104"/>
      <c r="AG34" s="96">
        <f>'入力用'!G38</f>
        <v>0</v>
      </c>
      <c r="AH34" s="110"/>
      <c r="AI34" s="110"/>
      <c r="AJ34" s="110"/>
      <c r="AK34" s="110"/>
      <c r="AL34" s="110"/>
      <c r="AM34" s="110"/>
      <c r="AN34" s="110"/>
      <c r="AO34" s="111"/>
    </row>
    <row r="35" spans="1:41" ht="24" customHeight="1">
      <c r="A35" s="89">
        <f>'入力用'!A39</f>
        <v>13</v>
      </c>
      <c r="B35" s="96"/>
      <c r="C35" s="96"/>
      <c r="D35" s="97"/>
      <c r="E35" s="98">
        <f>'入力用'!B39</f>
        <v>0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8">
        <f>'入力用'!C39</f>
        <v>0</v>
      </c>
      <c r="S35" s="99"/>
      <c r="T35" s="99"/>
      <c r="U35" s="99"/>
      <c r="V35" s="114"/>
      <c r="W35" s="96">
        <f>'入力用'!D39</f>
        <v>0</v>
      </c>
      <c r="X35" s="96"/>
      <c r="Y35" s="96"/>
      <c r="Z35" s="96"/>
      <c r="AA35" s="97"/>
      <c r="AB35" s="102">
        <f>'入力用'!E39</f>
        <v>0</v>
      </c>
      <c r="AC35" s="103"/>
      <c r="AD35" s="103"/>
      <c r="AE35" s="103"/>
      <c r="AF35" s="104"/>
      <c r="AG35" s="96">
        <f>'入力用'!G39</f>
        <v>0</v>
      </c>
      <c r="AH35" s="110"/>
      <c r="AI35" s="110"/>
      <c r="AJ35" s="110"/>
      <c r="AK35" s="110"/>
      <c r="AL35" s="110"/>
      <c r="AM35" s="110"/>
      <c r="AN35" s="110"/>
      <c r="AO35" s="111"/>
    </row>
    <row r="36" spans="1:41" ht="24" customHeight="1">
      <c r="A36" s="89">
        <f>'入力用'!A40</f>
        <v>14</v>
      </c>
      <c r="B36" s="96"/>
      <c r="C36" s="96"/>
      <c r="D36" s="97"/>
      <c r="E36" s="98">
        <f>'入力用'!B40</f>
        <v>0</v>
      </c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8">
        <f>'入力用'!C40</f>
        <v>0</v>
      </c>
      <c r="S36" s="99"/>
      <c r="T36" s="99"/>
      <c r="U36" s="99"/>
      <c r="V36" s="114"/>
      <c r="W36" s="96">
        <f>'入力用'!D40</f>
        <v>0</v>
      </c>
      <c r="X36" s="96"/>
      <c r="Y36" s="96"/>
      <c r="Z36" s="96"/>
      <c r="AA36" s="97"/>
      <c r="AB36" s="102">
        <f>'入力用'!E40</f>
        <v>0</v>
      </c>
      <c r="AC36" s="103"/>
      <c r="AD36" s="103"/>
      <c r="AE36" s="103"/>
      <c r="AF36" s="104"/>
      <c r="AG36" s="96">
        <f>'入力用'!G40</f>
        <v>0</v>
      </c>
      <c r="AH36" s="110"/>
      <c r="AI36" s="110"/>
      <c r="AJ36" s="110"/>
      <c r="AK36" s="110"/>
      <c r="AL36" s="110"/>
      <c r="AM36" s="110"/>
      <c r="AN36" s="110"/>
      <c r="AO36" s="111"/>
    </row>
    <row r="37" spans="1:41" ht="24" customHeight="1">
      <c r="A37" s="89">
        <f>'入力用'!A41</f>
        <v>15</v>
      </c>
      <c r="B37" s="96"/>
      <c r="C37" s="96"/>
      <c r="D37" s="97"/>
      <c r="E37" s="98">
        <f>'入力用'!B41</f>
        <v>0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8">
        <f>'入力用'!C41</f>
        <v>0</v>
      </c>
      <c r="S37" s="99"/>
      <c r="T37" s="99"/>
      <c r="U37" s="99"/>
      <c r="V37" s="114"/>
      <c r="W37" s="96">
        <f>'入力用'!D41</f>
        <v>0</v>
      </c>
      <c r="X37" s="96"/>
      <c r="Y37" s="96"/>
      <c r="Z37" s="96"/>
      <c r="AA37" s="97"/>
      <c r="AB37" s="102">
        <f>'入力用'!E41</f>
        <v>0</v>
      </c>
      <c r="AC37" s="103"/>
      <c r="AD37" s="103"/>
      <c r="AE37" s="103"/>
      <c r="AF37" s="104"/>
      <c r="AG37" s="96">
        <f>'入力用'!G41</f>
        <v>0</v>
      </c>
      <c r="AH37" s="110"/>
      <c r="AI37" s="110"/>
      <c r="AJ37" s="110"/>
      <c r="AK37" s="110"/>
      <c r="AL37" s="110"/>
      <c r="AM37" s="110"/>
      <c r="AN37" s="110"/>
      <c r="AO37" s="111"/>
    </row>
    <row r="38" spans="1:41" ht="24" customHeight="1">
      <c r="A38" s="89">
        <f>'入力用'!A42</f>
        <v>16</v>
      </c>
      <c r="B38" s="96"/>
      <c r="C38" s="96"/>
      <c r="D38" s="97"/>
      <c r="E38" s="98">
        <f>'入力用'!B42</f>
        <v>0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8">
        <f>'入力用'!C42</f>
        <v>0</v>
      </c>
      <c r="S38" s="99"/>
      <c r="T38" s="99"/>
      <c r="U38" s="99"/>
      <c r="V38" s="114"/>
      <c r="W38" s="96">
        <f>'入力用'!D42</f>
        <v>0</v>
      </c>
      <c r="X38" s="96"/>
      <c r="Y38" s="96"/>
      <c r="Z38" s="96"/>
      <c r="AA38" s="97"/>
      <c r="AB38" s="102">
        <f>'入力用'!E42</f>
        <v>0</v>
      </c>
      <c r="AC38" s="103"/>
      <c r="AD38" s="103"/>
      <c r="AE38" s="103"/>
      <c r="AF38" s="104"/>
      <c r="AG38" s="96">
        <f>'入力用'!G42</f>
        <v>0</v>
      </c>
      <c r="AH38" s="110"/>
      <c r="AI38" s="110"/>
      <c r="AJ38" s="110"/>
      <c r="AK38" s="110"/>
      <c r="AL38" s="110"/>
      <c r="AM38" s="110"/>
      <c r="AN38" s="110"/>
      <c r="AO38" s="111"/>
    </row>
    <row r="39" spans="1:41" ht="24" customHeight="1">
      <c r="A39" s="89">
        <f>'入力用'!A43</f>
        <v>17</v>
      </c>
      <c r="B39" s="96"/>
      <c r="C39" s="96"/>
      <c r="D39" s="97"/>
      <c r="E39" s="98">
        <f>'入力用'!B43</f>
        <v>0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8">
        <f>'入力用'!C43</f>
        <v>0</v>
      </c>
      <c r="S39" s="99"/>
      <c r="T39" s="99"/>
      <c r="U39" s="99"/>
      <c r="V39" s="114"/>
      <c r="W39" s="96">
        <f>'入力用'!D43</f>
        <v>0</v>
      </c>
      <c r="X39" s="96"/>
      <c r="Y39" s="96"/>
      <c r="Z39" s="96"/>
      <c r="AA39" s="97"/>
      <c r="AB39" s="102">
        <f>'入力用'!E43</f>
        <v>0</v>
      </c>
      <c r="AC39" s="103"/>
      <c r="AD39" s="103"/>
      <c r="AE39" s="103"/>
      <c r="AF39" s="104"/>
      <c r="AG39" s="96">
        <f>'入力用'!G43</f>
        <v>0</v>
      </c>
      <c r="AH39" s="110"/>
      <c r="AI39" s="110"/>
      <c r="AJ39" s="110"/>
      <c r="AK39" s="110"/>
      <c r="AL39" s="110"/>
      <c r="AM39" s="110"/>
      <c r="AN39" s="110"/>
      <c r="AO39" s="111"/>
    </row>
    <row r="40" spans="1:41" ht="24" customHeight="1">
      <c r="A40" s="89">
        <f>'入力用'!A44</f>
        <v>18</v>
      </c>
      <c r="B40" s="96"/>
      <c r="C40" s="96"/>
      <c r="D40" s="97"/>
      <c r="E40" s="98">
        <f>'入力用'!B44</f>
        <v>0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8">
        <f>'入力用'!C44</f>
        <v>0</v>
      </c>
      <c r="S40" s="99"/>
      <c r="T40" s="99"/>
      <c r="U40" s="99"/>
      <c r="V40" s="114"/>
      <c r="W40" s="96">
        <f>'入力用'!D44</f>
        <v>0</v>
      </c>
      <c r="X40" s="96"/>
      <c r="Y40" s="96"/>
      <c r="Z40" s="96"/>
      <c r="AA40" s="97"/>
      <c r="AB40" s="102">
        <f>'入力用'!E44</f>
        <v>0</v>
      </c>
      <c r="AC40" s="103"/>
      <c r="AD40" s="103"/>
      <c r="AE40" s="103"/>
      <c r="AF40" s="104"/>
      <c r="AG40" s="96">
        <f>'入力用'!G44</f>
        <v>0</v>
      </c>
      <c r="AH40" s="110"/>
      <c r="AI40" s="110"/>
      <c r="AJ40" s="110"/>
      <c r="AK40" s="110"/>
      <c r="AL40" s="110"/>
      <c r="AM40" s="110"/>
      <c r="AN40" s="110"/>
      <c r="AO40" s="111"/>
    </row>
    <row r="41" spans="1:41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12.75">
      <c r="A42" s="19" t="s">
        <v>14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1:41" ht="15.75">
      <c r="A43" s="19"/>
      <c r="B43" s="19"/>
      <c r="C43" s="19"/>
      <c r="D43" s="19"/>
      <c r="E43" s="19"/>
      <c r="F43" s="94" t="str">
        <f>'入力用'!C6&amp;"長"</f>
        <v>長</v>
      </c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19"/>
      <c r="X43" s="94" t="str">
        <f>'入力用'!E6&amp;"長"</f>
        <v>長</v>
      </c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</row>
    <row r="44" spans="1:41" ht="17.25" customHeight="1">
      <c r="A44" s="19"/>
      <c r="B44" s="19"/>
      <c r="C44" s="19"/>
      <c r="D44" s="27"/>
      <c r="E44" s="27"/>
      <c r="F44" s="86">
        <f>'入力用'!C12</f>
        <v>0</v>
      </c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28"/>
      <c r="U44" s="100" t="s">
        <v>13</v>
      </c>
      <c r="V44" s="100"/>
      <c r="W44" s="27"/>
      <c r="X44" s="57"/>
      <c r="Y44" s="28"/>
      <c r="Z44" s="86">
        <f>'入力用'!E12</f>
        <v>0</v>
      </c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28"/>
      <c r="AL44" s="100" t="s">
        <v>13</v>
      </c>
      <c r="AM44" s="100"/>
      <c r="AN44" s="19"/>
      <c r="AO44" s="19"/>
    </row>
  </sheetData>
  <sheetProtection password="CA29" sheet="1"/>
  <mergeCells count="165">
    <mergeCell ref="A16:E16"/>
    <mergeCell ref="A17:E17"/>
    <mergeCell ref="F16:S16"/>
    <mergeCell ref="F17:S17"/>
    <mergeCell ref="A39:D39"/>
    <mergeCell ref="E39:Q39"/>
    <mergeCell ref="R39:V39"/>
    <mergeCell ref="W39:AA39"/>
    <mergeCell ref="AB39:AF39"/>
    <mergeCell ref="AG39:AO39"/>
    <mergeCell ref="A38:D38"/>
    <mergeCell ref="E38:Q38"/>
    <mergeCell ref="R38:V38"/>
    <mergeCell ref="W38:AA38"/>
    <mergeCell ref="AB38:AF38"/>
    <mergeCell ref="AG38:AO38"/>
    <mergeCell ref="A37:D37"/>
    <mergeCell ref="E37:Q37"/>
    <mergeCell ref="R37:V37"/>
    <mergeCell ref="W37:AA37"/>
    <mergeCell ref="AB37:AF37"/>
    <mergeCell ref="AG37:AO37"/>
    <mergeCell ref="A36:D36"/>
    <mergeCell ref="E36:Q36"/>
    <mergeCell ref="R36:V36"/>
    <mergeCell ref="W36:AA36"/>
    <mergeCell ref="AB36:AF36"/>
    <mergeCell ref="AG36:AO36"/>
    <mergeCell ref="A35:D35"/>
    <mergeCell ref="E35:Q35"/>
    <mergeCell ref="R35:V35"/>
    <mergeCell ref="W35:AA35"/>
    <mergeCell ref="AB35:AF35"/>
    <mergeCell ref="AG35:AO35"/>
    <mergeCell ref="A34:D34"/>
    <mergeCell ref="E34:Q34"/>
    <mergeCell ref="R34:V34"/>
    <mergeCell ref="W34:AA34"/>
    <mergeCell ref="AB34:AF34"/>
    <mergeCell ref="AG34:AO34"/>
    <mergeCell ref="R40:V40"/>
    <mergeCell ref="E32:Q32"/>
    <mergeCell ref="E33:Q33"/>
    <mergeCell ref="E40:Q40"/>
    <mergeCell ref="R27:V27"/>
    <mergeCell ref="R28:V28"/>
    <mergeCell ref="R29:V29"/>
    <mergeCell ref="R30:V30"/>
    <mergeCell ref="R32:V32"/>
    <mergeCell ref="R33:V33"/>
    <mergeCell ref="E22:Q22"/>
    <mergeCell ref="E23:Q23"/>
    <mergeCell ref="E24:Q24"/>
    <mergeCell ref="E25:Q25"/>
    <mergeCell ref="E26:Q26"/>
    <mergeCell ref="R25:V25"/>
    <mergeCell ref="R26:V26"/>
    <mergeCell ref="AB32:AF32"/>
    <mergeCell ref="AB33:AF33"/>
    <mergeCell ref="AB40:AF40"/>
    <mergeCell ref="AB22:AF22"/>
    <mergeCell ref="W22:AA22"/>
    <mergeCell ref="W23:AA23"/>
    <mergeCell ref="W24:AA24"/>
    <mergeCell ref="W25:AA25"/>
    <mergeCell ref="W26:AA26"/>
    <mergeCell ref="W40:AA40"/>
    <mergeCell ref="E30:Q30"/>
    <mergeCell ref="E31:Q31"/>
    <mergeCell ref="G14:J14"/>
    <mergeCell ref="Y14:AB14"/>
    <mergeCell ref="K14:W14"/>
    <mergeCell ref="E27:Q27"/>
    <mergeCell ref="R31:V31"/>
    <mergeCell ref="R23:V23"/>
    <mergeCell ref="AB23:AF23"/>
    <mergeCell ref="AB24:AF24"/>
    <mergeCell ref="AC14:AO14"/>
    <mergeCell ref="H15:O15"/>
    <mergeCell ref="Z15:AG15"/>
    <mergeCell ref="A14:E15"/>
    <mergeCell ref="A11:E11"/>
    <mergeCell ref="F11:AO11"/>
    <mergeCell ref="A12:E12"/>
    <mergeCell ref="A13:E13"/>
    <mergeCell ref="F12:W12"/>
    <mergeCell ref="X12:AO12"/>
    <mergeCell ref="F13:W13"/>
    <mergeCell ref="X13:AO13"/>
    <mergeCell ref="AG31:AO31"/>
    <mergeCell ref="AG32:AO32"/>
    <mergeCell ref="AG33:AO33"/>
    <mergeCell ref="AG40:AO40"/>
    <mergeCell ref="AG28:AO28"/>
    <mergeCell ref="AG29:AO29"/>
    <mergeCell ref="AG30:AO30"/>
    <mergeCell ref="AB28:AF28"/>
    <mergeCell ref="AG27:AO27"/>
    <mergeCell ref="A19:E19"/>
    <mergeCell ref="F19:S19"/>
    <mergeCell ref="A24:D24"/>
    <mergeCell ref="A25:D25"/>
    <mergeCell ref="A23:D23"/>
    <mergeCell ref="A22:D22"/>
    <mergeCell ref="W27:AA27"/>
    <mergeCell ref="R24:V24"/>
    <mergeCell ref="R22:V22"/>
    <mergeCell ref="AL44:AM44"/>
    <mergeCell ref="AB19:AO19"/>
    <mergeCell ref="T19:AA19"/>
    <mergeCell ref="AB20:AO20"/>
    <mergeCell ref="AG23:AO23"/>
    <mergeCell ref="AG22:AO22"/>
    <mergeCell ref="T20:AA20"/>
    <mergeCell ref="AG24:AO24"/>
    <mergeCell ref="AG25:AO25"/>
    <mergeCell ref="AG26:AO26"/>
    <mergeCell ref="AB25:AF25"/>
    <mergeCell ref="AB26:AF26"/>
    <mergeCell ref="AB27:AF27"/>
    <mergeCell ref="AB29:AF29"/>
    <mergeCell ref="A6:AO6"/>
    <mergeCell ref="F8:O8"/>
    <mergeCell ref="P8:Y8"/>
    <mergeCell ref="Z8:AI8"/>
    <mergeCell ref="Z9:AI9"/>
    <mergeCell ref="H9:I9"/>
    <mergeCell ref="A8:D9"/>
    <mergeCell ref="A28:D28"/>
    <mergeCell ref="A30:D30"/>
    <mergeCell ref="AB31:AF31"/>
    <mergeCell ref="W28:AA28"/>
    <mergeCell ref="W29:AA29"/>
    <mergeCell ref="W30:AA30"/>
    <mergeCell ref="W31:AA31"/>
    <mergeCell ref="AB30:AF30"/>
    <mergeCell ref="E28:Q28"/>
    <mergeCell ref="E29:Q29"/>
    <mergeCell ref="A31:D31"/>
    <mergeCell ref="W32:AA32"/>
    <mergeCell ref="W33:AA33"/>
    <mergeCell ref="F44:S44"/>
    <mergeCell ref="U44:V44"/>
    <mergeCell ref="A29:D29"/>
    <mergeCell ref="A40:D40"/>
    <mergeCell ref="A32:D32"/>
    <mergeCell ref="A33:D33"/>
    <mergeCell ref="Z44:AJ44"/>
    <mergeCell ref="G5:H5"/>
    <mergeCell ref="F18:S18"/>
    <mergeCell ref="P9:Y9"/>
    <mergeCell ref="A18:E18"/>
    <mergeCell ref="F43:V43"/>
    <mergeCell ref="X43:AO43"/>
    <mergeCell ref="T18:AA18"/>
    <mergeCell ref="A26:D26"/>
    <mergeCell ref="A27:D27"/>
    <mergeCell ref="T16:W16"/>
    <mergeCell ref="X16:AA16"/>
    <mergeCell ref="AB16:AK16"/>
    <mergeCell ref="AL16:AO16"/>
    <mergeCell ref="T17:W17"/>
    <mergeCell ref="X17:AA17"/>
    <mergeCell ref="AB17:AK17"/>
    <mergeCell ref="AL17:AO17"/>
  </mergeCells>
  <conditionalFormatting sqref="A8:D9">
    <cfRule type="cellIs" priority="33" dxfId="28" operator="equal" stopIfTrue="1">
      <formula>"男子"</formula>
    </cfRule>
    <cfRule type="cellIs" priority="34" dxfId="29" operator="equal" stopIfTrue="1">
      <formula>"女子"</formula>
    </cfRule>
  </conditionalFormatting>
  <conditionalFormatting sqref="AH25:AO33 AG24:AG33 D5:AO5 S25:U33 AC25:AF33 AB24:AB33 S18:T21 U19:AO21 F18:Q21 G41:V43 A41:F44 W41:AO44 A6:A14 F6:AO15 B6:E13 A18:E33 R18:R33 F16:F17 T17">
    <cfRule type="cellIs" priority="31" dxfId="30" operator="equal" stopIfTrue="1">
      <formula>0</formula>
    </cfRule>
  </conditionalFormatting>
  <conditionalFormatting sqref="AB22">
    <cfRule type="cellIs" priority="27" dxfId="30" operator="equal" stopIfTrue="1">
      <formula>0</formula>
    </cfRule>
  </conditionalFormatting>
  <conditionalFormatting sqref="W22">
    <cfRule type="cellIs" priority="26" dxfId="30" operator="equal" stopIfTrue="1">
      <formula>0</formula>
    </cfRule>
  </conditionalFormatting>
  <conditionalFormatting sqref="T44:V44">
    <cfRule type="cellIs" priority="25" dxfId="30" operator="equal" stopIfTrue="1">
      <formula>0</formula>
    </cfRule>
  </conditionalFormatting>
  <conditionalFormatting sqref="W23:AA33 AB23:AO23">
    <cfRule type="cellIs" priority="24" dxfId="30" operator="equal" stopIfTrue="1">
      <formula>0</formula>
    </cfRule>
  </conditionalFormatting>
  <conditionalFormatting sqref="A34:E34 AB34:AO34 R34:U34">
    <cfRule type="cellIs" priority="23" dxfId="30" operator="equal" stopIfTrue="1">
      <formula>0</formula>
    </cfRule>
  </conditionalFormatting>
  <conditionalFormatting sqref="W34:AA34">
    <cfRule type="cellIs" priority="22" dxfId="30" operator="equal" stopIfTrue="1">
      <formula>0</formula>
    </cfRule>
  </conditionalFormatting>
  <conditionalFormatting sqref="A35:E35 AB35:AO35 R35:U35">
    <cfRule type="cellIs" priority="21" dxfId="30" operator="equal" stopIfTrue="1">
      <formula>0</formula>
    </cfRule>
  </conditionalFormatting>
  <conditionalFormatting sqref="W35:AA35">
    <cfRule type="cellIs" priority="20" dxfId="30" operator="equal" stopIfTrue="1">
      <formula>0</formula>
    </cfRule>
  </conditionalFormatting>
  <conditionalFormatting sqref="A36:E36 AB36:AO36 R36:U36">
    <cfRule type="cellIs" priority="19" dxfId="30" operator="equal" stopIfTrue="1">
      <formula>0</formula>
    </cfRule>
  </conditionalFormatting>
  <conditionalFormatting sqref="W36:AA36">
    <cfRule type="cellIs" priority="18" dxfId="30" operator="equal" stopIfTrue="1">
      <formula>0</formula>
    </cfRule>
  </conditionalFormatting>
  <conditionalFormatting sqref="A37:E37 AB37:AO37 R37:U37">
    <cfRule type="cellIs" priority="17" dxfId="30" operator="equal" stopIfTrue="1">
      <formula>0</formula>
    </cfRule>
  </conditionalFormatting>
  <conditionalFormatting sqref="W37:AA37">
    <cfRule type="cellIs" priority="16" dxfId="30" operator="equal" stopIfTrue="1">
      <formula>0</formula>
    </cfRule>
  </conditionalFormatting>
  <conditionalFormatting sqref="A38:E38 AB38:AO38 R38:U38">
    <cfRule type="cellIs" priority="15" dxfId="30" operator="equal" stopIfTrue="1">
      <formula>0</formula>
    </cfRule>
  </conditionalFormatting>
  <conditionalFormatting sqref="W38:AA38">
    <cfRule type="cellIs" priority="14" dxfId="30" operator="equal" stopIfTrue="1">
      <formula>0</formula>
    </cfRule>
  </conditionalFormatting>
  <conditionalFormatting sqref="A39:E39 AB39:AO39 R39:U39">
    <cfRule type="cellIs" priority="11" dxfId="30" operator="equal" stopIfTrue="1">
      <formula>0</formula>
    </cfRule>
  </conditionalFormatting>
  <conditionalFormatting sqref="W39:AA39">
    <cfRule type="cellIs" priority="10" dxfId="30" operator="equal" stopIfTrue="1">
      <formula>0</formula>
    </cfRule>
  </conditionalFormatting>
  <conditionalFormatting sqref="A40:E40 AB40:AO40 R40:U40">
    <cfRule type="cellIs" priority="9" dxfId="30" operator="equal" stopIfTrue="1">
      <formula>0</formula>
    </cfRule>
  </conditionalFormatting>
  <conditionalFormatting sqref="W40:AA40">
    <cfRule type="cellIs" priority="8" dxfId="30" operator="equal" stopIfTrue="1">
      <formula>0</formula>
    </cfRule>
  </conditionalFormatting>
  <conditionalFormatting sqref="A16:A17">
    <cfRule type="cellIs" priority="7" dxfId="30" operator="equal" stopIfTrue="1">
      <formula>0</formula>
    </cfRule>
  </conditionalFormatting>
  <conditionalFormatting sqref="T16">
    <cfRule type="cellIs" priority="3" dxfId="30" operator="equal" stopIfTrue="1">
      <formula>0</formula>
    </cfRule>
  </conditionalFormatting>
  <conditionalFormatting sqref="X16">
    <cfRule type="cellIs" priority="2" dxfId="30" operator="equal" stopIfTrue="1">
      <formula>0</formula>
    </cfRule>
  </conditionalFormatting>
  <conditionalFormatting sqref="AB16">
    <cfRule type="cellIs" priority="1" dxfId="30" operator="equal" stopIfTrue="1">
      <formula>0</formula>
    </cfRule>
  </conditionalFormatting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="140" zoomScaleNormal="140" zoomScalePageLayoutView="0" workbookViewId="0" topLeftCell="A1">
      <selection activeCell="J1" sqref="J1"/>
    </sheetView>
  </sheetViews>
  <sheetFormatPr defaultColWidth="9.00390625" defaultRowHeight="15"/>
  <cols>
    <col min="1" max="1" width="7.8515625" style="1" customWidth="1"/>
    <col min="2" max="2" width="9.7109375" style="1" customWidth="1"/>
    <col min="3" max="3" width="3.28125" style="1" bestFit="1" customWidth="1"/>
    <col min="4" max="4" width="10.140625" style="1" customWidth="1"/>
    <col min="5" max="8" width="6.7109375" style="1" customWidth="1"/>
    <col min="9" max="16384" width="9.00390625" style="1" customWidth="1"/>
  </cols>
  <sheetData>
    <row r="1" ht="12.75">
      <c r="A1" s="16" t="s">
        <v>30</v>
      </c>
    </row>
    <row r="2" ht="12.75">
      <c r="A2" s="16" t="s">
        <v>31</v>
      </c>
    </row>
    <row r="4" spans="1:8" ht="14.25" customHeight="1">
      <c r="A4" s="7"/>
      <c r="B4" s="7"/>
      <c r="C4" s="8" t="s">
        <v>12</v>
      </c>
      <c r="D4" s="9">
        <f>'入力用'!C5</f>
        <v>0</v>
      </c>
      <c r="E4" s="8" t="s">
        <v>11</v>
      </c>
      <c r="F4" s="8"/>
      <c r="G4" s="7"/>
      <c r="H4" s="7"/>
    </row>
    <row r="5" spans="1:8" ht="5.25" customHeight="1">
      <c r="A5" s="7"/>
      <c r="B5" s="7"/>
      <c r="C5" s="7"/>
      <c r="D5" s="7"/>
      <c r="E5" s="7"/>
      <c r="F5" s="7"/>
      <c r="G5" s="7"/>
      <c r="H5" s="7"/>
    </row>
    <row r="6" spans="1:8" ht="24" customHeight="1">
      <c r="A6" s="159" t="s">
        <v>63</v>
      </c>
      <c r="B6" s="160"/>
      <c r="C6" s="10"/>
      <c r="D6" s="164">
        <f>'入力用'!C2</f>
        <v>0</v>
      </c>
      <c r="E6" s="164"/>
      <c r="F6" s="164"/>
      <c r="G6" s="164"/>
      <c r="H6" s="165"/>
    </row>
    <row r="7" spans="1:8" ht="17.25" customHeight="1">
      <c r="A7" s="150" t="s">
        <v>1</v>
      </c>
      <c r="B7" s="151"/>
      <c r="C7" s="143">
        <f>'入力用'!C6</f>
        <v>0</v>
      </c>
      <c r="D7" s="144"/>
      <c r="E7" s="145"/>
      <c r="F7" s="143">
        <f>'入力用'!E6</f>
        <v>0</v>
      </c>
      <c r="G7" s="144"/>
      <c r="H7" s="145"/>
    </row>
    <row r="8" spans="1:8" ht="13.5" customHeight="1">
      <c r="A8" s="152"/>
      <c r="B8" s="153"/>
      <c r="C8" s="135" t="str">
        <f>"〒"&amp;'入力用'!C9</f>
        <v>〒</v>
      </c>
      <c r="D8" s="136"/>
      <c r="E8" s="136"/>
      <c r="F8" s="135" t="str">
        <f>"〒"&amp;'入力用'!E9</f>
        <v>〒</v>
      </c>
      <c r="G8" s="136"/>
      <c r="H8" s="137"/>
    </row>
    <row r="9" spans="1:8" ht="13.5" customHeight="1">
      <c r="A9" s="152"/>
      <c r="B9" s="153"/>
      <c r="C9" s="135">
        <f>'入力用'!C10</f>
        <v>0</v>
      </c>
      <c r="D9" s="156"/>
      <c r="E9" s="156"/>
      <c r="F9" s="135">
        <f>'入力用'!E10</f>
        <v>0</v>
      </c>
      <c r="G9" s="138"/>
      <c r="H9" s="139"/>
    </row>
    <row r="10" spans="1:8" ht="13.5" customHeight="1">
      <c r="A10" s="154"/>
      <c r="B10" s="155"/>
      <c r="C10" s="140" t="str">
        <f>"℡"&amp;'入力用'!C11</f>
        <v>℡</v>
      </c>
      <c r="D10" s="141"/>
      <c r="E10" s="141"/>
      <c r="F10" s="140" t="str">
        <f>"℡"&amp;'入力用'!E11</f>
        <v>℡</v>
      </c>
      <c r="G10" s="141"/>
      <c r="H10" s="142"/>
    </row>
    <row r="11" spans="1:8" ht="15" customHeight="1">
      <c r="A11" s="159" t="s">
        <v>2</v>
      </c>
      <c r="B11" s="160"/>
      <c r="C11" s="10"/>
      <c r="D11" s="157">
        <f>'入力用'!C14</f>
        <v>0</v>
      </c>
      <c r="E11" s="157"/>
      <c r="F11" s="157"/>
      <c r="G11" s="157"/>
      <c r="H11" s="158"/>
    </row>
    <row r="12" spans="1:8" ht="15" customHeight="1">
      <c r="A12" s="159" t="s">
        <v>3</v>
      </c>
      <c r="B12" s="160"/>
      <c r="C12" s="10"/>
      <c r="D12" s="157">
        <f>'入力用'!C22</f>
        <v>0</v>
      </c>
      <c r="E12" s="157"/>
      <c r="F12" s="157"/>
      <c r="G12" s="157"/>
      <c r="H12" s="158"/>
    </row>
    <row r="13" spans="1:8" ht="15" customHeight="1">
      <c r="A13" s="159" t="s">
        <v>4</v>
      </c>
      <c r="B13" s="160"/>
      <c r="C13" s="10"/>
      <c r="D13" s="157">
        <f>'入力用'!C23</f>
        <v>0</v>
      </c>
      <c r="E13" s="157"/>
      <c r="F13" s="157"/>
      <c r="G13" s="157"/>
      <c r="H13" s="158"/>
    </row>
    <row r="14" spans="1:8" ht="15" customHeight="1">
      <c r="A14" s="159" t="s">
        <v>5</v>
      </c>
      <c r="B14" s="160"/>
      <c r="C14" s="10"/>
      <c r="D14" s="157">
        <f>'入力用'!C24</f>
        <v>0</v>
      </c>
      <c r="E14" s="157"/>
      <c r="F14" s="157"/>
      <c r="G14" s="157"/>
      <c r="H14" s="158"/>
    </row>
    <row r="15" spans="1:8" ht="15">
      <c r="A15" s="58" t="s">
        <v>72</v>
      </c>
      <c r="B15" s="149" t="s">
        <v>6</v>
      </c>
      <c r="C15" s="149"/>
      <c r="D15" s="149"/>
      <c r="E15" s="58" t="s">
        <v>0</v>
      </c>
      <c r="F15" s="58" t="s">
        <v>7</v>
      </c>
      <c r="G15" s="58" t="s">
        <v>8</v>
      </c>
      <c r="H15" s="58" t="s">
        <v>9</v>
      </c>
    </row>
    <row r="16" spans="1:8" ht="15">
      <c r="A16" s="58">
        <f>'入力用'!A27</f>
        <v>1</v>
      </c>
      <c r="B16" s="146">
        <f>'入力用'!B27</f>
        <v>0</v>
      </c>
      <c r="C16" s="147"/>
      <c r="D16" s="148"/>
      <c r="E16" s="59">
        <f>'入力用'!C27</f>
        <v>0</v>
      </c>
      <c r="F16" s="58">
        <f>'入力用'!D27</f>
        <v>0</v>
      </c>
      <c r="G16" s="60">
        <f>'入力用'!E27</f>
        <v>0</v>
      </c>
      <c r="H16" s="58">
        <f>'入力用'!F27</f>
        <v>0</v>
      </c>
    </row>
    <row r="17" spans="1:8" ht="15">
      <c r="A17" s="58">
        <f>'入力用'!A28</f>
        <v>2</v>
      </c>
      <c r="B17" s="146">
        <f>'入力用'!B28</f>
        <v>0</v>
      </c>
      <c r="C17" s="147"/>
      <c r="D17" s="148"/>
      <c r="E17" s="59">
        <f>'入力用'!C28</f>
        <v>0</v>
      </c>
      <c r="F17" s="58">
        <f>'入力用'!D28</f>
        <v>0</v>
      </c>
      <c r="G17" s="60">
        <f>'入力用'!E28</f>
        <v>0</v>
      </c>
      <c r="H17" s="58">
        <f>'入力用'!F28</f>
        <v>0</v>
      </c>
    </row>
    <row r="18" spans="1:8" ht="15">
      <c r="A18" s="58">
        <f>'入力用'!A29</f>
        <v>3</v>
      </c>
      <c r="B18" s="146">
        <f>'入力用'!B29</f>
        <v>0</v>
      </c>
      <c r="C18" s="147"/>
      <c r="D18" s="148"/>
      <c r="E18" s="59">
        <f>'入力用'!C29</f>
        <v>0</v>
      </c>
      <c r="F18" s="58">
        <f>'入力用'!D29</f>
        <v>0</v>
      </c>
      <c r="G18" s="60">
        <f>'入力用'!E29</f>
        <v>0</v>
      </c>
      <c r="H18" s="58">
        <f>'入力用'!F29</f>
        <v>0</v>
      </c>
    </row>
    <row r="19" spans="1:8" ht="15">
      <c r="A19" s="58">
        <f>'入力用'!A30</f>
        <v>4</v>
      </c>
      <c r="B19" s="146">
        <f>'入力用'!B30</f>
        <v>0</v>
      </c>
      <c r="C19" s="147"/>
      <c r="D19" s="148"/>
      <c r="E19" s="59">
        <f>'入力用'!C30</f>
        <v>0</v>
      </c>
      <c r="F19" s="58">
        <f>'入力用'!D30</f>
        <v>0</v>
      </c>
      <c r="G19" s="60">
        <f>'入力用'!E30</f>
        <v>0</v>
      </c>
      <c r="H19" s="58">
        <f>'入力用'!F30</f>
        <v>0</v>
      </c>
    </row>
    <row r="20" spans="1:8" ht="15">
      <c r="A20" s="58">
        <f>'入力用'!A31</f>
        <v>5</v>
      </c>
      <c r="B20" s="146">
        <f>'入力用'!B31</f>
        <v>0</v>
      </c>
      <c r="C20" s="147"/>
      <c r="D20" s="148"/>
      <c r="E20" s="59">
        <f>'入力用'!C31</f>
        <v>0</v>
      </c>
      <c r="F20" s="58">
        <f>'入力用'!D31</f>
        <v>0</v>
      </c>
      <c r="G20" s="60">
        <f>'入力用'!E31</f>
        <v>0</v>
      </c>
      <c r="H20" s="58">
        <f>'入力用'!F31</f>
        <v>0</v>
      </c>
    </row>
    <row r="21" spans="1:8" ht="15">
      <c r="A21" s="58">
        <f>'入力用'!A32</f>
        <v>6</v>
      </c>
      <c r="B21" s="146">
        <f>'入力用'!B32</f>
        <v>0</v>
      </c>
      <c r="C21" s="147"/>
      <c r="D21" s="148"/>
      <c r="E21" s="59">
        <f>'入力用'!C32</f>
        <v>0</v>
      </c>
      <c r="F21" s="58">
        <f>'入力用'!D32</f>
        <v>0</v>
      </c>
      <c r="G21" s="60">
        <f>'入力用'!E32</f>
        <v>0</v>
      </c>
      <c r="H21" s="58">
        <f>'入力用'!F32</f>
        <v>0</v>
      </c>
    </row>
    <row r="22" spans="1:8" ht="15">
      <c r="A22" s="58">
        <f>'入力用'!A33</f>
        <v>7</v>
      </c>
      <c r="B22" s="146">
        <f>'入力用'!B33</f>
        <v>0</v>
      </c>
      <c r="C22" s="147"/>
      <c r="D22" s="148"/>
      <c r="E22" s="59">
        <f>'入力用'!C33</f>
        <v>0</v>
      </c>
      <c r="F22" s="58">
        <f>'入力用'!D33</f>
        <v>0</v>
      </c>
      <c r="G22" s="60">
        <f>'入力用'!E33</f>
        <v>0</v>
      </c>
      <c r="H22" s="58">
        <f>'入力用'!F33</f>
        <v>0</v>
      </c>
    </row>
    <row r="23" spans="1:8" ht="15">
      <c r="A23" s="58">
        <f>'入力用'!A34</f>
        <v>8</v>
      </c>
      <c r="B23" s="146">
        <f>'入力用'!B34</f>
        <v>0</v>
      </c>
      <c r="C23" s="147"/>
      <c r="D23" s="148"/>
      <c r="E23" s="59">
        <f>'入力用'!C34</f>
        <v>0</v>
      </c>
      <c r="F23" s="58">
        <f>'入力用'!D34</f>
        <v>0</v>
      </c>
      <c r="G23" s="60">
        <f>'入力用'!E34</f>
        <v>0</v>
      </c>
      <c r="H23" s="58">
        <f>'入力用'!F34</f>
        <v>0</v>
      </c>
    </row>
    <row r="24" spans="1:8" ht="15">
      <c r="A24" s="58">
        <f>'入力用'!A35</f>
        <v>9</v>
      </c>
      <c r="B24" s="146">
        <f>'入力用'!B35</f>
        <v>0</v>
      </c>
      <c r="C24" s="147"/>
      <c r="D24" s="148"/>
      <c r="E24" s="59">
        <f>'入力用'!C35</f>
        <v>0</v>
      </c>
      <c r="F24" s="58">
        <f>'入力用'!D35</f>
        <v>0</v>
      </c>
      <c r="G24" s="60">
        <f>'入力用'!E35</f>
        <v>0</v>
      </c>
      <c r="H24" s="58">
        <f>'入力用'!F35</f>
        <v>0</v>
      </c>
    </row>
    <row r="25" spans="1:8" ht="15">
      <c r="A25" s="58">
        <f>'入力用'!A36</f>
        <v>10</v>
      </c>
      <c r="B25" s="146">
        <f>'入力用'!B36</f>
        <v>0</v>
      </c>
      <c r="C25" s="147"/>
      <c r="D25" s="148"/>
      <c r="E25" s="59">
        <f>'入力用'!C36</f>
        <v>0</v>
      </c>
      <c r="F25" s="58">
        <f>'入力用'!D36</f>
        <v>0</v>
      </c>
      <c r="G25" s="60">
        <f>'入力用'!E36</f>
        <v>0</v>
      </c>
      <c r="H25" s="58">
        <f>'入力用'!F36</f>
        <v>0</v>
      </c>
    </row>
    <row r="26" spans="1:8" ht="15">
      <c r="A26" s="58">
        <f>'入力用'!A37</f>
        <v>11</v>
      </c>
      <c r="B26" s="146">
        <f>'入力用'!B37</f>
        <v>0</v>
      </c>
      <c r="C26" s="147"/>
      <c r="D26" s="148"/>
      <c r="E26" s="59">
        <f>'入力用'!C37</f>
        <v>0</v>
      </c>
      <c r="F26" s="58">
        <f>'入力用'!D37</f>
        <v>0</v>
      </c>
      <c r="G26" s="60">
        <f>'入力用'!E37</f>
        <v>0</v>
      </c>
      <c r="H26" s="58">
        <f>'入力用'!F37</f>
        <v>0</v>
      </c>
    </row>
    <row r="27" spans="1:8" ht="15">
      <c r="A27" s="58">
        <f>'入力用'!A38</f>
        <v>12</v>
      </c>
      <c r="B27" s="146">
        <f>'入力用'!B38</f>
        <v>0</v>
      </c>
      <c r="C27" s="147"/>
      <c r="D27" s="148"/>
      <c r="E27" s="59">
        <f>'入力用'!C38</f>
        <v>0</v>
      </c>
      <c r="F27" s="58">
        <f>'入力用'!D38</f>
        <v>0</v>
      </c>
      <c r="G27" s="60">
        <f>'入力用'!E38</f>
        <v>0</v>
      </c>
      <c r="H27" s="58">
        <f>'入力用'!F38</f>
        <v>0</v>
      </c>
    </row>
    <row r="28" spans="1:8" ht="15">
      <c r="A28" s="58">
        <f>'入力用'!A39</f>
        <v>13</v>
      </c>
      <c r="B28" s="146">
        <f>'入力用'!B39</f>
        <v>0</v>
      </c>
      <c r="C28" s="147"/>
      <c r="D28" s="148"/>
      <c r="E28" s="59">
        <f>'入力用'!C39</f>
        <v>0</v>
      </c>
      <c r="F28" s="58">
        <f>'入力用'!D39</f>
        <v>0</v>
      </c>
      <c r="G28" s="60">
        <f>'入力用'!E39</f>
        <v>0</v>
      </c>
      <c r="H28" s="58">
        <f>'入力用'!F39</f>
        <v>0</v>
      </c>
    </row>
    <row r="29" spans="1:8" ht="15">
      <c r="A29" s="58">
        <f>'入力用'!A40</f>
        <v>14</v>
      </c>
      <c r="B29" s="146">
        <f>'入力用'!B40</f>
        <v>0</v>
      </c>
      <c r="C29" s="147"/>
      <c r="D29" s="148"/>
      <c r="E29" s="59">
        <f>'入力用'!C40</f>
        <v>0</v>
      </c>
      <c r="F29" s="58">
        <f>'入力用'!D40</f>
        <v>0</v>
      </c>
      <c r="G29" s="60">
        <f>'入力用'!E40</f>
        <v>0</v>
      </c>
      <c r="H29" s="58">
        <f>'入力用'!F40</f>
        <v>0</v>
      </c>
    </row>
    <row r="30" spans="1:8" ht="15">
      <c r="A30" s="58">
        <f>'入力用'!A41</f>
        <v>15</v>
      </c>
      <c r="B30" s="146">
        <f>'入力用'!B41</f>
        <v>0</v>
      </c>
      <c r="C30" s="147"/>
      <c r="D30" s="148"/>
      <c r="E30" s="59">
        <f>'入力用'!C41</f>
        <v>0</v>
      </c>
      <c r="F30" s="58">
        <f>'入力用'!D41</f>
        <v>0</v>
      </c>
      <c r="G30" s="60">
        <f>'入力用'!E41</f>
        <v>0</v>
      </c>
      <c r="H30" s="58">
        <f>'入力用'!F41</f>
        <v>0</v>
      </c>
    </row>
    <row r="31" spans="1:8" ht="15">
      <c r="A31" s="58">
        <f>'入力用'!A42</f>
        <v>16</v>
      </c>
      <c r="B31" s="146">
        <f>'入力用'!B42</f>
        <v>0</v>
      </c>
      <c r="C31" s="147"/>
      <c r="D31" s="148"/>
      <c r="E31" s="59">
        <f>'入力用'!C42</f>
        <v>0</v>
      </c>
      <c r="F31" s="58">
        <f>'入力用'!D42</f>
        <v>0</v>
      </c>
      <c r="G31" s="60">
        <f>'入力用'!E42</f>
        <v>0</v>
      </c>
      <c r="H31" s="58">
        <f>'入力用'!F42</f>
        <v>0</v>
      </c>
    </row>
    <row r="32" spans="1:8" ht="15">
      <c r="A32" s="58">
        <f>'入力用'!A43</f>
        <v>17</v>
      </c>
      <c r="B32" s="146">
        <f>'入力用'!B43</f>
        <v>0</v>
      </c>
      <c r="C32" s="147"/>
      <c r="D32" s="148"/>
      <c r="E32" s="59">
        <f>'入力用'!C43</f>
        <v>0</v>
      </c>
      <c r="F32" s="58">
        <f>'入力用'!D43</f>
        <v>0</v>
      </c>
      <c r="G32" s="60">
        <f>'入力用'!E43</f>
        <v>0</v>
      </c>
      <c r="H32" s="58">
        <f>'入力用'!F43</f>
        <v>0</v>
      </c>
    </row>
    <row r="33" spans="1:8" ht="15">
      <c r="A33" s="58">
        <f>'入力用'!A44</f>
        <v>18</v>
      </c>
      <c r="B33" s="146">
        <f>'入力用'!B44</f>
        <v>0</v>
      </c>
      <c r="C33" s="147"/>
      <c r="D33" s="148"/>
      <c r="E33" s="59">
        <f>'入力用'!C44</f>
        <v>0</v>
      </c>
      <c r="F33" s="58">
        <f>'入力用'!D44</f>
        <v>0</v>
      </c>
      <c r="G33" s="60">
        <f>'入力用'!E44</f>
        <v>0</v>
      </c>
      <c r="H33" s="58">
        <f>'入力用'!F44</f>
        <v>0</v>
      </c>
    </row>
    <row r="34" spans="1:8" ht="12" customHeight="1">
      <c r="A34" s="11" t="s">
        <v>10</v>
      </c>
      <c r="B34" s="12"/>
      <c r="C34" s="12"/>
      <c r="D34" s="12"/>
      <c r="E34" s="12"/>
      <c r="F34" s="12"/>
      <c r="G34" s="12"/>
      <c r="H34" s="13"/>
    </row>
    <row r="35" spans="1:8" ht="88.5" customHeight="1">
      <c r="A35" s="161">
        <f>'入力用'!A46</f>
        <v>0</v>
      </c>
      <c r="B35" s="162"/>
      <c r="C35" s="162"/>
      <c r="D35" s="162"/>
      <c r="E35" s="162"/>
      <c r="F35" s="162"/>
      <c r="G35" s="162"/>
      <c r="H35" s="163"/>
    </row>
  </sheetData>
  <sheetProtection password="CA29" sheet="1" formatCells="0"/>
  <mergeCells count="39">
    <mergeCell ref="B28:D28"/>
    <mergeCell ref="B29:D29"/>
    <mergeCell ref="B30:D30"/>
    <mergeCell ref="B31:D31"/>
    <mergeCell ref="B32:D32"/>
    <mergeCell ref="A6:B6"/>
    <mergeCell ref="A11:B11"/>
    <mergeCell ref="A12:B12"/>
    <mergeCell ref="A13:B13"/>
    <mergeCell ref="D6:H6"/>
    <mergeCell ref="A35:H35"/>
    <mergeCell ref="B22:D22"/>
    <mergeCell ref="B23:D23"/>
    <mergeCell ref="B24:D24"/>
    <mergeCell ref="B25:D25"/>
    <mergeCell ref="D11:H11"/>
    <mergeCell ref="D12:H12"/>
    <mergeCell ref="B16:D16"/>
    <mergeCell ref="D14:H14"/>
    <mergeCell ref="B17:D17"/>
    <mergeCell ref="B33:D33"/>
    <mergeCell ref="B21:D21"/>
    <mergeCell ref="B27:D27"/>
    <mergeCell ref="A7:B10"/>
    <mergeCell ref="C8:E8"/>
    <mergeCell ref="C9:E9"/>
    <mergeCell ref="C10:E10"/>
    <mergeCell ref="B19:D19"/>
    <mergeCell ref="D13:H13"/>
    <mergeCell ref="A14:B14"/>
    <mergeCell ref="F8:H8"/>
    <mergeCell ref="F9:H9"/>
    <mergeCell ref="F10:H10"/>
    <mergeCell ref="C7:E7"/>
    <mergeCell ref="F7:H7"/>
    <mergeCell ref="B26:D26"/>
    <mergeCell ref="B15:D15"/>
    <mergeCell ref="B20:D20"/>
    <mergeCell ref="B18:D18"/>
  </mergeCells>
  <conditionalFormatting sqref="D6:H6 A35:H35 D11:H14 D4 A16:H33">
    <cfRule type="cellIs" priority="5" dxfId="30" operator="equal" stopIfTrue="1">
      <formula>0</formula>
    </cfRule>
  </conditionalFormatting>
  <conditionalFormatting sqref="C7:E7">
    <cfRule type="cellIs" priority="2" dxfId="30" operator="equal" stopIfTrue="1">
      <formula>0</formula>
    </cfRule>
  </conditionalFormatting>
  <conditionalFormatting sqref="C9:H9 F7:H7">
    <cfRule type="cellIs" priority="1" dxfId="30" operator="equal" stopIfTrue="1">
      <formula>0</formula>
    </cfRule>
  </conditionalFormatting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東京都中体連バレーボール部</dc:creator>
  <cp:keywords/>
  <dc:description/>
  <cp:lastModifiedBy/>
  <cp:lastPrinted>2023-05-15T05:59:39Z</cp:lastPrinted>
  <dcterms:created xsi:type="dcterms:W3CDTF">2008-05-11T02:44:37Z</dcterms:created>
  <dcterms:modified xsi:type="dcterms:W3CDTF">2023-05-15T06:00:07Z</dcterms:modified>
  <cp:category/>
  <cp:version/>
  <cp:contentType/>
  <cp:contentStatus/>
</cp:coreProperties>
</file>